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12315" windowHeight="5685"/>
  </bookViews>
  <sheets>
    <sheet name="Species details" sheetId="1" r:id="rId1"/>
    <sheet name="reference documents" sheetId="8" r:id="rId2"/>
  </sheets>
  <definedNames>
    <definedName name="_xlnm.Print_Area" localSheetId="1">'reference documents'!$A$1:$F$17</definedName>
    <definedName name="_xlnm.Print_Area" localSheetId="0">'Species details'!$A$3:$X$23</definedName>
  </definedNames>
  <calcPr calcId="145621"/>
</workbook>
</file>

<file path=xl/calcChain.xml><?xml version="1.0" encoding="utf-8"?>
<calcChain xmlns="http://schemas.openxmlformats.org/spreadsheetml/2006/main">
  <c r="U9" i="1" l="1"/>
  <c r="O9" i="1"/>
</calcChain>
</file>

<file path=xl/comments1.xml><?xml version="1.0" encoding="utf-8"?>
<comments xmlns="http://schemas.openxmlformats.org/spreadsheetml/2006/main">
  <authors>
    <author>Campbell, Jodie</author>
    <author>WILSON, Oliver</author>
  </authors>
  <commentList>
    <comment ref="J3" authorId="0">
      <text>
        <r>
          <rPr>
            <sz val="9"/>
            <color indexed="81"/>
            <rFont val="Tahoma"/>
            <family val="2"/>
          </rPr>
          <t>Commercial fishery for blacks and smooths. Currently managed just as blacks and smooth.  Plenary deals with black and smooth and doesn't deal with others (e.g. spiky not separated out).  Spiky oreos and warty oreos not included in this summary.</t>
        </r>
      </text>
    </comment>
    <comment ref="C8" authorId="1">
      <text>
        <r>
          <rPr>
            <sz val="9"/>
            <color indexed="81"/>
            <rFont val="Tahoma"/>
            <family val="2"/>
          </rPr>
          <t>As per the last complete fishing year and referenced from Plenary. Noting there will be occassional exceptions (e.g. as of 1/10/16 BNS areas chaged)</t>
        </r>
      </text>
    </comment>
    <comment ref="K8" authorId="0">
      <text>
        <r>
          <rPr>
            <sz val="9"/>
            <color indexed="81"/>
            <rFont val="Tahoma"/>
            <family val="2"/>
          </rPr>
          <t>ORH1: 1400
ORH2; 725
ORH3A
ORH3B; 5000
ORH7A; 1600
ORH7B; 1.67</t>
        </r>
      </text>
    </comment>
    <comment ref="M8" authorId="1">
      <text>
        <r>
          <rPr>
            <sz val="9"/>
            <color indexed="81"/>
            <rFont val="Tahoma"/>
            <family val="2"/>
          </rPr>
          <t xml:space="preserve">2014-15 data
</t>
        </r>
      </text>
    </comment>
    <comment ref="V8" authorId="0">
      <text>
        <r>
          <rPr>
            <sz val="9"/>
            <color indexed="81"/>
            <rFont val="Tahoma"/>
            <family val="2"/>
          </rPr>
          <t>SNA 1: 4500
SNA 2: 315
SNA 3: 32
SNA 7: 200
SNA 8: 1300
SNA 10: 10</t>
        </r>
      </text>
    </comment>
    <comment ref="C9" authorId="1">
      <text>
        <r>
          <rPr>
            <sz val="9"/>
            <color indexed="81"/>
            <rFont val="Tahoma"/>
            <family val="2"/>
          </rPr>
          <t>Referenced from  plenary</t>
        </r>
      </text>
    </comment>
    <comment ref="K9" authorId="0">
      <text>
        <r>
          <rPr>
            <sz val="9"/>
            <color indexed="81"/>
            <rFont val="Tahoma"/>
            <family val="2"/>
          </rPr>
          <t>ORH1: 1181
ORH2A; 693
ORH3A
ORH3B; 4747
ORH7A; 1594
ORH7B; 1</t>
        </r>
      </text>
    </comment>
    <comment ref="V9" authorId="0">
      <text>
        <r>
          <rPr>
            <sz val="9"/>
            <color indexed="81"/>
            <rFont val="Tahoma"/>
            <family val="2"/>
          </rPr>
          <t>SNA 1: 4479
SNA 2: 271
SNA 3: &lt;1
SNA 7: 210
SNA 8: 1272
SNA 10: 0</t>
        </r>
      </text>
    </comment>
    <comment ref="H12" authorId="0">
      <text>
        <r>
          <rPr>
            <sz val="9"/>
            <color indexed="81"/>
            <rFont val="Tahoma"/>
            <family val="2"/>
          </rPr>
          <t>JMA 1: harvest of 80–110 t per year 
JMA3, JMA7 &amp; JMA10: negligable (between 500 and 47 000 fish)</t>
        </r>
        <r>
          <rPr>
            <sz val="9"/>
            <color indexed="81"/>
            <rFont val="Tahoma"/>
            <family val="2"/>
          </rPr>
          <t xml:space="preserve">
</t>
        </r>
      </text>
    </comment>
    <comment ref="I12" authorId="0">
      <text>
        <r>
          <rPr>
            <sz val="9"/>
            <color indexed="81"/>
            <rFont val="Tahoma"/>
            <family val="2"/>
          </rPr>
          <t xml:space="preserve">LIN 1, LIN 5 &amp; LIN 7: negligable
(LIN 1, 3000 fish; LIN 5, less than 500; LIN 7, less than 500) 
</t>
        </r>
      </text>
    </comment>
    <comment ref="O12" authorId="0">
      <text>
        <r>
          <rPr>
            <sz val="9"/>
            <color indexed="81"/>
            <rFont val="Tahoma"/>
            <family val="2"/>
          </rPr>
          <t>Unknown
(41t -1996 recreational estimate from 2009 plenary)</t>
        </r>
      </text>
    </comment>
    <comment ref="Q12" authorId="0">
      <text>
        <r>
          <rPr>
            <sz val="9"/>
            <color indexed="81"/>
            <rFont val="Tahoma"/>
            <family val="2"/>
          </rPr>
          <t>BCO1; 17t
BCO2; 26t
BCO3; 101t
BCO5; 44t
BCO7; 75t 
BCO8; 48t</t>
        </r>
      </text>
    </comment>
    <comment ref="T12" authorId="0">
      <text>
        <r>
          <rPr>
            <sz val="9"/>
            <color indexed="81"/>
            <rFont val="Tahoma"/>
            <family val="2"/>
          </rPr>
          <t xml:space="preserve">Important rec species
GUR 1: ~ 98t
GUR 2: ~ 37t 
GUR 3: ~ 2t 
GUR 7: ~ 12t
GUR 8: ~ 46t  </t>
        </r>
      </text>
    </comment>
    <comment ref="V12" authorId="0">
      <text>
        <r>
          <rPr>
            <sz val="9"/>
            <color indexed="81"/>
            <rFont val="Tahoma"/>
            <family val="2"/>
          </rPr>
          <t xml:space="preserve">2011-12 panel survey
SNA 1 - 3792t
SNA 2 - 57t
SNA 7 - 88t
SNA 8 -  630t
</t>
        </r>
      </text>
    </comment>
    <comment ref="W12" authorId="0">
      <text>
        <r>
          <rPr>
            <sz val="9"/>
            <color indexed="81"/>
            <rFont val="Tahoma"/>
            <family val="2"/>
          </rPr>
          <t>TAR 1; 487
TAR 2; 150
TAR 3; 15</t>
        </r>
      </text>
    </comment>
    <comment ref="X12" authorId="0">
      <text>
        <r>
          <rPr>
            <sz val="9"/>
            <color indexed="81"/>
            <rFont val="Tahoma"/>
            <family val="2"/>
          </rPr>
          <t>TRE 1: ~ 154t 
TRE 2: ~10t
TRE 3: ~1t 
TRE 7: ~29t</t>
        </r>
      </text>
    </comment>
    <comment ref="W13" authorId="0">
      <text>
        <r>
          <rPr>
            <sz val="9"/>
            <color indexed="81"/>
            <rFont val="Tahoma"/>
            <family val="2"/>
          </rPr>
          <t>TAR 1; 73
TAR 2; 100
TAR 3; 15</t>
        </r>
      </text>
    </comment>
    <comment ref="A14" authorId="1">
      <text>
        <r>
          <rPr>
            <sz val="9"/>
            <color indexed="81"/>
            <rFont val="Tahoma"/>
            <family val="2"/>
          </rPr>
          <t>Data from UoA determination. Pulled from last 5 years wotrth of landings data (reported data to MPI) by Trident Systems</t>
        </r>
      </text>
    </comment>
    <comment ref="A15" authorId="1">
      <text>
        <r>
          <rPr>
            <sz val="9"/>
            <color indexed="81"/>
            <rFont val="Tahoma"/>
            <family val="2"/>
          </rPr>
          <t>fishing season is more when you are allowed to catch it.  
Peak season is the time it is actually caught</t>
        </r>
      </text>
    </comment>
    <comment ref="A17" authorId="0">
      <text>
        <r>
          <rPr>
            <sz val="9"/>
            <color indexed="81"/>
            <rFont val="Tahoma"/>
            <family val="2"/>
          </rPr>
          <t>GSSI Benchmarked schemes</t>
        </r>
      </text>
    </comment>
    <comment ref="J20" authorId="0">
      <text>
        <r>
          <rPr>
            <sz val="9"/>
            <color indexed="81"/>
            <rFont val="Tahoma"/>
            <family val="2"/>
          </rPr>
          <t>Smooth Oreo: 35 -45cm
Black Oreo: 30 - 40cm</t>
        </r>
      </text>
    </comment>
  </commentList>
</comments>
</file>

<file path=xl/sharedStrings.xml><?xml version="1.0" encoding="utf-8"?>
<sst xmlns="http://schemas.openxmlformats.org/spreadsheetml/2006/main" count="785" uniqueCount="293">
  <si>
    <t>Commercial harvest limit</t>
  </si>
  <si>
    <t>Estimated recreational catch</t>
  </si>
  <si>
    <t>Estimated indigenous catch</t>
  </si>
  <si>
    <t>Fishing methods</t>
  </si>
  <si>
    <t>Certifications</t>
  </si>
  <si>
    <t>tonnes</t>
  </si>
  <si>
    <t>list</t>
  </si>
  <si>
    <t>months</t>
  </si>
  <si>
    <t>Fishing season</t>
  </si>
  <si>
    <t>Fishing areas</t>
  </si>
  <si>
    <t>Commercial catch</t>
  </si>
  <si>
    <t>Common name (NZ)</t>
  </si>
  <si>
    <t>Scientific name</t>
  </si>
  <si>
    <t>Notes</t>
  </si>
  <si>
    <t>per MPI plenary</t>
  </si>
  <si>
    <t>if unknown, state unknown</t>
  </si>
  <si>
    <t>most recent year</t>
  </si>
  <si>
    <t>brief description</t>
  </si>
  <si>
    <t>Also known as</t>
  </si>
  <si>
    <t>include other languages, if known</t>
  </si>
  <si>
    <t>Average weight</t>
  </si>
  <si>
    <t>kg</t>
  </si>
  <si>
    <t>adult range</t>
  </si>
  <si>
    <t>Average length</t>
  </si>
  <si>
    <t>cm</t>
  </si>
  <si>
    <t>Habitat depth</t>
  </si>
  <si>
    <t>m</t>
  </si>
  <si>
    <t>Peak season</t>
  </si>
  <si>
    <t>all months caught</t>
  </si>
  <si>
    <t>peak months</t>
  </si>
  <si>
    <t>Habitat characteristic</t>
  </si>
  <si>
    <t>Output</t>
  </si>
  <si>
    <t>species name</t>
  </si>
  <si>
    <t>name</t>
  </si>
  <si>
    <t>Hoki</t>
  </si>
  <si>
    <t>Ling</t>
  </si>
  <si>
    <t>Orange roughy</t>
  </si>
  <si>
    <t>Hake</t>
  </si>
  <si>
    <t>Southern blue whiting</t>
  </si>
  <si>
    <t>Most recent stock assessment</t>
  </si>
  <si>
    <t>Next scheduled stock assessment</t>
  </si>
  <si>
    <t>year</t>
  </si>
  <si>
    <t>New Zealand Rock Lobster</t>
  </si>
  <si>
    <t>Jack mackerel</t>
  </si>
  <si>
    <t>Oreo</t>
  </si>
  <si>
    <t>Arrow squid</t>
  </si>
  <si>
    <t>Albacore tuna</t>
  </si>
  <si>
    <t>Barracouta</t>
  </si>
  <si>
    <t>Blue cod</t>
  </si>
  <si>
    <t>Bluenose</t>
  </si>
  <si>
    <t>Flatfish</t>
  </si>
  <si>
    <t>Snapper</t>
  </si>
  <si>
    <t>Tarakihi</t>
  </si>
  <si>
    <t>Trevally</t>
  </si>
  <si>
    <t>Silver warehou</t>
  </si>
  <si>
    <t>Southern bluefin tuna</t>
  </si>
  <si>
    <t>QMAs</t>
  </si>
  <si>
    <t>options are: trawl, seine, set net, diving &amp; hand gathering, pots &amp; traps, or hook &amp; line</t>
  </si>
  <si>
    <t>**Everything must be referenced (see next tab)</t>
  </si>
  <si>
    <t>Tiikati (NZ Maori); Chilean hake, Patagonian hake (GB); Merluza, Pescadilla (ES); Merluzzo (IT); Merlu austral (FR); Heek, Stockfisch (NL); Bakaliáros (GR); Southern hake, (global); Seehecht (DE);  Heiku, Meruruusa, Meru (JP); Min daegu (KR)</t>
  </si>
  <si>
    <t>Merluccius australis</t>
  </si>
  <si>
    <t>Negligible</t>
  </si>
  <si>
    <t>Year-round</t>
  </si>
  <si>
    <t>September-October</t>
  </si>
  <si>
    <t>2-9 kg</t>
  </si>
  <si>
    <t>70-100 cm</t>
  </si>
  <si>
    <t>Habitat 50-1200 m;                  Fishery 200-800 m</t>
  </si>
  <si>
    <t>Seabed (mainly soft bottom) and water column near seabed.</t>
  </si>
  <si>
    <t xml:space="preserve">Koura, Pawharu (NZ Moari); Spiny rock lobster, Rock lobster, Red rock lobster, Crayfish (NZ); Southern rock lobster (AU); Langoesten (NL); Langouste (FR); Langosta (ES); Languste (DE); Astakos (GR); Aragosta (IT); Ise-ebi (JP) </t>
  </si>
  <si>
    <t>Jasus edwardsii</t>
  </si>
  <si>
    <t>June-November</t>
  </si>
  <si>
    <t>-</t>
  </si>
  <si>
    <t>0.6-1.0 kg</t>
  </si>
  <si>
    <t>54-100 mm (tail width)</t>
  </si>
  <si>
    <t>Habitat 5-200 m;                       Fishery 5-140 m</t>
  </si>
  <si>
    <t>Rocky coastline</t>
  </si>
  <si>
    <t>CRA1, CRA2, CRA3, CRA4, CRA5, CRA6, CRA7, CRA8, CRA9</t>
  </si>
  <si>
    <t>Trawl</t>
  </si>
  <si>
    <t>Macruronus novazelandiae</t>
  </si>
  <si>
    <t>Trachurus declivis
Trachurus novazelandiae, 
Trachurus murphyi</t>
  </si>
  <si>
    <t>Unknown</t>
  </si>
  <si>
    <t>ALB</t>
  </si>
  <si>
    <t>STN1</t>
  </si>
  <si>
    <t>Thunnus maccoyii</t>
  </si>
  <si>
    <t>Pseudocaranx georgianus</t>
  </si>
  <si>
    <t>Nemadactylus macropterus</t>
  </si>
  <si>
    <t>Pagrus auratus</t>
  </si>
  <si>
    <t>Chelidonichthys kumu</t>
  </si>
  <si>
    <t>Hyperoglyphe antarctica</t>
  </si>
  <si>
    <t>Thyrsites atun</t>
  </si>
  <si>
    <t>Parapercis colias</t>
  </si>
  <si>
    <t>Seriolella punctata</t>
  </si>
  <si>
    <t>Nototodarus sloanii, Nototodarus gouldi</t>
  </si>
  <si>
    <t>Genypterus blacodes</t>
  </si>
  <si>
    <t>JMA 1: 1993 
JMA 3: -
JMA 7: 2011</t>
  </si>
  <si>
    <t>JMA 1: unknown
JMA 3: -
JMA 7: 2018</t>
  </si>
  <si>
    <t>No estimates of current and reference biomass are available. There is also no proven method at this time to estimate yields from the squid fishery before a fishing season begins based on biomass estimates or CPUE data</t>
  </si>
  <si>
    <t>Up to 500m
Most prevlant in &gt;300m</t>
  </si>
  <si>
    <t>BCO 3: 2015 (CPUE analysis)
BCO 4: 2015 (CPUE index based on landing catch)
BCO 5: 2013
BCO 7: 2014</t>
  </si>
  <si>
    <t>BCO 3: 2017
BCO 4: 2019
BCO 5: 2018
BCO 7: 2017</t>
  </si>
  <si>
    <t>2016: All stocks</t>
  </si>
  <si>
    <t>BAR 1: 2016
BAR 5: 2016</t>
  </si>
  <si>
    <t>BAR 1: 2019
BAR 5: 2019</t>
  </si>
  <si>
    <t>Colistium nudipinnis, Peltorhamphus novaezelandiae, Colistium guntheri, Rhombosolea retiaria,
 Rhombosolea plebeia, Rhombosolea leporina, Rhombosolea tapirina, Pelotretis flavilatus</t>
  </si>
  <si>
    <t>GUR 1W: 2013
GUR 1E: 2013
GUR 1BoP: 2013
GUR 2: 2014
GUR  3: 2015
GUR 7: 2015</t>
  </si>
  <si>
    <t>TRE 1: ~ 154t 
TRE 2: ~10t
TRE 3: ~1t 
TRE 7: 2020</t>
  </si>
  <si>
    <t>TRE 1 - 3: no accepted stock assessment 
TRE 7: 2015</t>
  </si>
  <si>
    <t>SNA 1: 2013
SNA 2: 2010
SNA 3: 2015
SNA 8: 2005</t>
  </si>
  <si>
    <t>SNA 1: 2020
SNA 2: unknown
SNA 3: 2018
SNA 8: unknown</t>
  </si>
  <si>
    <t>October - January</t>
  </si>
  <si>
    <t>August - Novermber</t>
  </si>
  <si>
    <t>February - April</t>
  </si>
  <si>
    <t>June - August</t>
  </si>
  <si>
    <t>January</t>
  </si>
  <si>
    <t>June - July</t>
  </si>
  <si>
    <t>September - November</t>
  </si>
  <si>
    <t>MSC Certified - 16 November 2001
Expiry date - 01 June 2018</t>
  </si>
  <si>
    <t>MSC Certified - 16 September 2014
Expiry date - 15 September 2019</t>
  </si>
  <si>
    <t>MSC Certified - 16 May 2011
Expiry - 13 February 2022</t>
  </si>
  <si>
    <t>MSC Certified - 08 December 2016
Expiry date - 07 December 2021</t>
  </si>
  <si>
    <t>MSC Certified - 25 April 2012
Expiry date - 01 June 2018</t>
  </si>
  <si>
    <t>https://fisheries.msc.org/en/fisheries/new-zealand-arrow-squid-trawl/@@view</t>
  </si>
  <si>
    <t>https://fisheries.msc.org/en/fisheries/new-zealand-albacore-tuna-troll/@@view</t>
  </si>
  <si>
    <t>https://fisheries.msc.org/en/fisheries/new-zealand-orange-roughy/@@view</t>
  </si>
  <si>
    <t>https://fisheries.msc.org/en/fisheries/new-zealand-eez-ling-trawl-and-longline/@@view</t>
  </si>
  <si>
    <t>30–40cm, reaching 60cm</t>
  </si>
  <si>
    <t>50 - 70cm</t>
  </si>
  <si>
    <t>0.1 - 1.3 kg</t>
  </si>
  <si>
    <t>20 - 35cm</t>
  </si>
  <si>
    <t xml:space="preserve">60–100cm, reaching 130cm
</t>
  </si>
  <si>
    <t>0.5–3.5kg</t>
  </si>
  <si>
    <t>60–100cm</t>
  </si>
  <si>
    <t>15–45cm</t>
  </si>
  <si>
    <t>80–120cm</t>
  </si>
  <si>
    <t>30–40cm</t>
  </si>
  <si>
    <t>20–30cm, reaching 50cm</t>
  </si>
  <si>
    <t>30–50cm, reaching 100cm</t>
  </si>
  <si>
    <t>40-50cm, reaching 55cm</t>
  </si>
  <si>
    <t>0.4-0.6kg</t>
  </si>
  <si>
    <t>30–60cm, reaching 70cm</t>
  </si>
  <si>
    <t>750 - 1200m</t>
  </si>
  <si>
    <t>Wide variety of habitats, including reefs, sandy and muddy bottoms.</t>
  </si>
  <si>
    <t>Micromesistius australis</t>
  </si>
  <si>
    <t>450 - 640m</t>
  </si>
  <si>
    <t>Hoplostethus atlanticus</t>
  </si>
  <si>
    <t>Thunnus alalunga</t>
  </si>
  <si>
    <t>Most abundant: 300 - 600m
Biological range: 50 - 900m</t>
  </si>
  <si>
    <t>Pelagic</t>
  </si>
  <si>
    <t>300 - 500m</t>
  </si>
  <si>
    <t>Demersal</t>
  </si>
  <si>
    <t>Main depth range up to 180m</t>
  </si>
  <si>
    <t>50 - 250m</t>
  </si>
  <si>
    <t>40-60cm</t>
  </si>
  <si>
    <t>200 - 500m</t>
  </si>
  <si>
    <t xml:space="preserve">60 - 100cm, reaching 140cm </t>
  </si>
  <si>
    <t>&lt; 200m</t>
  </si>
  <si>
    <t>30 - 180kg</t>
  </si>
  <si>
    <t>40 - 220cm</t>
  </si>
  <si>
    <t>0.2–0.8kg</t>
  </si>
  <si>
    <t>4-10kg</t>
  </si>
  <si>
    <t>Smooth Oreo: 0.8 - 2kg
Black Oreo: 0.5 - 1,</t>
  </si>
  <si>
    <t>0.8–1.6kg</t>
  </si>
  <si>
    <t>0.5 - 2 kg</t>
  </si>
  <si>
    <t>3–10kg</t>
  </si>
  <si>
    <t xml:space="preserve">1.5 - 3kg, </t>
  </si>
  <si>
    <t>0.8–1.5kg</t>
  </si>
  <si>
    <t>5–6kg</t>
  </si>
  <si>
    <t>0.5–1.4kg</t>
  </si>
  <si>
    <t>1–2.5kg</t>
  </si>
  <si>
    <t xml:space="preserve">0.9–2.5kg, </t>
  </si>
  <si>
    <t>0.4–20kg,</t>
  </si>
  <si>
    <t>Adults are uncommon at depths of more than 100 metres.</t>
  </si>
  <si>
    <t>Seabed and water column near seabed</t>
  </si>
  <si>
    <t>SBW1,: -
SBW6A: -
SBW6B,: 2014
SBW6I: 2014
SBW6R: 2002</t>
  </si>
  <si>
    <t xml:space="preserve">SBW1,: -
SBW6A: unknown 
SBW6B: 2017 
SBW6I: 2017 
SBW6R: unknown </t>
  </si>
  <si>
    <t>Puwhaiau (NZ Maori), Gurnard (NZ), Red Gurnard (AU), Grondin rouget (Canada), Poon, Grondin rouget (NE), Grondin rouge (FR), Knurrhahn Roter (DE), Kaponi, Gallinella o cappone (GR), Houbou (JP), Jom yang tae (KR), Garneo, Rubios, Arete, Galina (ES)</t>
  </si>
  <si>
    <t>Whiptail, Blue Grenadier, Blue Hake (NZ); Blue Grenadier (AU); Langschwanz-seehect (DE); Nasello azzurro (IT); Merluza azul (ES); Blue Grenadier (EU)</t>
  </si>
  <si>
    <t>Hokarari (NZ Maori)
Kingklip (NZ / SA); Pink Ling (AU); Leng (DE / NE); Lingue (FR); Pontinki (GR);  Molva (IT); Kingukurippu, Kingu, Ashiro (JP); Hong maegi (KR); Maruca (ES)</t>
  </si>
  <si>
    <t>Hauture (NZ Maori)
Jack mackerel, Horse jack mackerel, Horse mackerel, Slender jack mackerel (NZ); Chinchard (CA); Horsemakreel (NE); Saurel (FR); Stocker, Holzmakrele (DE); Savridi (GR); Suro, Sugarello (IT); Maaji (JP); Jungaengi (KR); Chicharro, Jurel (ES)</t>
  </si>
  <si>
    <t>Rosy Soldierfish (CA); Hoplostete rouge (FR); Granatbarsch (DE); New Zealand Redfish (GR); Hiuchidai (JP)</t>
  </si>
  <si>
    <t>Tamure (NZ Maori)
Bream, Schnapper, NZ Golden Snapper, Brim (NZ); Goudbrasem (NE); Dorade (FR); Goldbrasse (DE); Tsipoura (GR), Orata (IT); Madai, Goushyuumadai (JP); Cham dom (KR); Dorada (ES); Porgy (US</t>
  </si>
  <si>
    <t>Southern Poutassou (NZ); Blauwe wijting (NE); Blauer Wittling (DE); Syko, Gourlomata (GR); Merlu (IT); Minamidara (JP); Poutassou (RU); Bacaldilla (ES)</t>
  </si>
  <si>
    <t>Tarakihi (NZ Maori)
Ocean Bream (NZ); Morwong (AU); Perche, Castanettes tarakihi (FR); Shimakurodai, Tarakii (JP); Mullung dom, Heug dom (KR)</t>
  </si>
  <si>
    <t xml:space="preserve">Araara (NZ Maori)
Jackfish (NZ); Silver Trevally (AU / UK); Kromvis (NE); Carangue Australienne (FR); Kocali (GR); Carangidi Leccia stella (IT); Minamishimaaji (JP) </t>
  </si>
  <si>
    <t>Warehou hiriwa (NZ Maori)
Spotted Warehou (NZ); Shiruba, Ginhirasu (JP); Un saes dom (KR); Cojinoba (ES)</t>
  </si>
  <si>
    <t>Longfinned Albacore (NZ); Witte tonijn (NE); Thon blanc (FR); Weisser Thun (DE); Tonno bianco, Alalonga (IT); Binnaga, Bincho, Tombo (JP); Da rang eo (KR); Atun blanco, Albacora (ES); Tunny (UK)</t>
  </si>
  <si>
    <t>Bluefin, Southern Bluefin (NZ); Roter (DE); Tonno (IT); Minamimaguro, Indo-maguro (JP); Atun del sur (ES)</t>
  </si>
  <si>
    <t>Matiri (NZ Maori)
Stone Eye, Bonita, Bream, Griffin's Silver Fish (NZ); Blue Eye Trevella (AU); Minami media (JP)</t>
  </si>
  <si>
    <t>Rawaru (NZ Maori)
Cod (NZ); Blue Cod (AU); Toragisu (JP); Chung daegu (KR)</t>
  </si>
  <si>
    <t>Wheketere (NZ Maori)
Shortfinned Squid, Calamari, Squid (NZ); Gould's Squid (AU / US); Inktvis (NE); Encornet minami (FR); Kalmar (DE); Kalamari, Teftis (GR); Totano de Nuova Zelanda, Calamaro (IT); Nyuujirandosurumeika (JP); O jing eo (KR); Pota neozelandesa (ES)</t>
  </si>
  <si>
    <t>Manga, Maka (NZ Maori)
Snoek (DE / SA / US); Thyrsite, Escolar (FR); Okisawara, Kurotachikamasu (JP); Sam chi (KR)</t>
  </si>
  <si>
    <t>Blacxk oreo: 600 - 1300m
Smooth oreo: 650 -1500m</t>
  </si>
  <si>
    <t xml:space="preserve">OEO1; unknown (Smooth Oreo)
OEO3A: 2019
OEO4: unknown (Black Oreo), 2018 (Smooth Oreo)
OEO6: unknown (Smooth Oreo)
</t>
  </si>
  <si>
    <t xml:space="preserve">OEO1; 2007 (Smooth Oreo)
OEO3A: 2013 (Black Oreo), 2009 (Smooth Oreo)
OEO4:2009 (Black Oreo), 2014 (Smooth Oreo)
OEO6: 2006 - 2008 (Smooth Oreo), 2009 (Black Oreo)
</t>
  </si>
  <si>
    <t>ORH1; unknown
ORH2A; unknown (North), 2018 (2A South, 2B, 3A)
ORH3B; 2017
ORH7A; 2019
ORH7B; unknown</t>
  </si>
  <si>
    <t>ORH1; - (with the exception of one sub-area within ORH1)
ORH2A; 2003 (North), 2014 (2A South, 2B, 3A)
ORH3B; 2014
ORH7A; 2014
ORH7B; 2004</t>
  </si>
  <si>
    <t xml:space="preserve">MPI Plenary (2016)
</t>
  </si>
  <si>
    <t>The Guide Book to New Zealand Commerical Fish Species 2007 Revised Edition</t>
  </si>
  <si>
    <t>MPI Plenary (2016)
Fisheries of New Zealand (FONZ) website (http://fonz.tridentsystems.co.nz/summaries.html)</t>
  </si>
  <si>
    <t>Fisheries of New Zealand (FONZ) website (http://fonz.tridentsystems.co.nz/summaries.html) &amp; FishServe login page (not publicly available)</t>
  </si>
  <si>
    <t>https://fisheries.msc.org/en/fisheries/new-zealand-hake-trawl/@@view%20</t>
  </si>
  <si>
    <t xml:space="preserve">TAR1,; 2012
TAR2; 2012 (CPUE analysis)
TAR3; 2012
TAR4; -
TAR5; -
TAR7; 2014
TAR8; -
</t>
  </si>
  <si>
    <t xml:space="preserve">TAR1,; 2017
TAR2; 2017
TAR3; 2017
TAR4; -
TAR5; -
TAR7; 2018
TAR8; -
</t>
  </si>
  <si>
    <t>Most abundant at 80m</t>
  </si>
  <si>
    <t>Pelagic &amp; Demersal</t>
  </si>
  <si>
    <t xml:space="preserve">FLA1; 2015 (yellowbelly, sand flounder
FLA2; 2014 (sand flounder), unknwon (NZ sole)
FLA3; 2015 (all species)
</t>
  </si>
  <si>
    <t xml:space="preserve">FLA1; 2018 (yellowbelly)
FLA2; 2017 (sand flounder), unknwon (NZ sole)
FLA3; 2020 (all species)
</t>
  </si>
  <si>
    <t>&lt;100m</t>
  </si>
  <si>
    <t>100 - 500m</t>
  </si>
  <si>
    <t>April - September</t>
  </si>
  <si>
    <t>&lt;150m</t>
  </si>
  <si>
    <t>Demersal &amp; mid-water</t>
  </si>
  <si>
    <t>LIN1: -
LIN2: - 
LIN3 &amp; 4: 2019
LIN5 &amp; 6: 2018
LIN7: 2017</t>
  </si>
  <si>
    <t>LIN1: 2013
LIN2: 2014
LIN3 &amp; 4 : 2014
LIN5 &amp; 6: 2014
LIN7: 2013</t>
  </si>
  <si>
    <t>Sand flounder;  &lt;0.8kg
Yellowbelly flounder; 0.2 - 0.6kg
Lemon sole; &lt;0.8kg
NZ sole; &lt;0.8kg
Turbot;  &lt;7kg
Brill; 1.5 - 2.5kg</t>
  </si>
  <si>
    <t>Sand flounder; 25 - 35cm, &lt;0.8kg
Yellowbelly flounder; 25 - 45cm, 0.2 - 0.6kg
Lemon sole; 25 - 35cm, &lt;0.8kg
NZ sole; 30 - 40cm, &lt;0.8kg
Turbot; 25 - 45cm, &lt;7kg 
Brill; 25 - 40cm</t>
  </si>
  <si>
    <t>August - October</t>
  </si>
  <si>
    <t>June - September</t>
  </si>
  <si>
    <t>Patiki (NZ Maori), Yellow-belly flounder, Flounder, Yellow FLounder (NZ), Yellowbelly Flounder (AU); PLie a ventre jaune de Nouvelle-Zealnde (CN / FR); Flet (FR); Flunder (DE); Chamatida (GR); Passera pianuzza (IT); Karei (JP); PLatija (ES)
Sand flounder, Diamond, Tinplate or Square Flounder, Dab (NZ); Sand flounder (AU),:Plie de sable (CN); Bot, Botje (NE); Fluke (UK); Flunder (DE), Chematida (GR); Passera pianuzza (IT); Karei (JP); PLatjia (ES); NZ Flounder (US) 
Raututu / Paatiki Rori (NZ Maori); Lemon sole (NZ); New Zealand Lemon SOle (AU); Limande-Sole (FR); Limande, Rotzunge, Echte (DE); Sogliola Limanda, Sogliola limone (IT), Karei (JP); Cham ga za mi (KR); Mendo limon (ES); NZ lemon sole, Southern Lemon Sole (US)
Raututu / Patatiki Rori (NZ Maori); NZ sole, Common SOle, Sole (NZ), Tong (NE), Sole Neozelandaise (FR); Neuseelandishcer Sole (DE); Glossa (GR; Sogliola (IT); Karei (JP); Lenguado(ES)
Turbot (NZ); New Zealand Turbot (AU); Steinbutt (DE); Rodabello (ES); PLie-Turbot (FR); Rombosolea (IT)
Patikinui (NZ Maori), Brill (NZ); New Zealand Brill (AU); Plie-Barbue (CN); PLie-Barbue (FR)' Glattbutt (DE); Rombol LIscio (IT); Remol (ES); Karei (JP)</t>
  </si>
  <si>
    <t>December - May</t>
  </si>
  <si>
    <t>Red Gurnard</t>
  </si>
  <si>
    <t>30-45cm</t>
  </si>
  <si>
    <t>Pots &amp; traps</t>
  </si>
  <si>
    <t>Trawl
Hook &amp; line</t>
  </si>
  <si>
    <t>Trawl
Seine</t>
  </si>
  <si>
    <t>Hook &amp; line</t>
  </si>
  <si>
    <t>Trawl
Hook &amp; line
Seine</t>
  </si>
  <si>
    <t xml:space="preserve">Fisheries of New Zealand (FONZ) website (http://fonz.tridentsystems.co.nz/summaries.html) </t>
  </si>
  <si>
    <t>list QMAs (red not within UoA)</t>
  </si>
  <si>
    <t>NA</t>
  </si>
  <si>
    <t>&lt;380m</t>
  </si>
  <si>
    <t>&lt;40m</t>
  </si>
  <si>
    <t>http://fs.fish.govt.nz/Page.aspx?pk=8&amp;tk=41&amp;ey=2016</t>
  </si>
  <si>
    <t>https://www.wcpfc.int/system/files/SA-WP-06-%5BSP-alb-assessment%5D%20Rev%201.pdf</t>
  </si>
  <si>
    <t>https://www.ccsbt.org/sites/ccsbt.org/files/userfiles/file/docs_english/meetings/meeting_reports/ccsbt_23/report_of_SC21.pdf</t>
  </si>
  <si>
    <t>https://www.ccsbt.org/en/content/latest-stock-assessment</t>
  </si>
  <si>
    <t xml:space="preserve">
http://fs.fish.govt.nz/Page.aspx?pk=8&amp;tk=41&amp;ey=2016
MPI Plenary (2009) http://fs.fish.govt.nz/Doc/22100/01-ALB_09.pdf.ashx</t>
  </si>
  <si>
    <t>Per UoA assessment (Trident Systems)</t>
  </si>
  <si>
    <t>Commercial harvest allocation</t>
  </si>
  <si>
    <t>Most recent audit</t>
  </si>
  <si>
    <t>date</t>
  </si>
  <si>
    <t>include certification and expiry date</t>
  </si>
  <si>
    <t>last surveillance audit report date</t>
  </si>
  <si>
    <t>November 2016</t>
  </si>
  <si>
    <t>December 2016</t>
  </si>
  <si>
    <t>February 2017</t>
  </si>
  <si>
    <t>Koura, Pawharu (NZ Moari); Spiny rock lobster, Rock lobster, Red rock lobster, Crayfish (NZ); Southern rock lobster</t>
    <phoneticPr fontId="4" type="noConversion"/>
  </si>
  <si>
    <t>Tiikati (NZ Maori); Chilean hake, Patagonian hake (GB); Southern hake</t>
    <phoneticPr fontId="4" type="noConversion"/>
  </si>
  <si>
    <t xml:space="preserve">Whiptail, Blue Grenadier, Blue Hake (NZ); </t>
    <phoneticPr fontId="4" type="noConversion"/>
  </si>
  <si>
    <t xml:space="preserve">Hauture (NZ Maori)
Jack mackerel, Horse jack mackerel, Horse mackerel, Slender jack mackerel (NZ); </t>
    <phoneticPr fontId="4" type="noConversion"/>
  </si>
  <si>
    <t>Hokarari (NZ Maori)
Kingklip (NZ / SA); Pink Ling (AU)</t>
    <phoneticPr fontId="4" type="noConversion"/>
  </si>
  <si>
    <t>Rosy Soldierfish (CA);  New Zealand Redfish (GR)</t>
    <phoneticPr fontId="4" type="noConversion"/>
  </si>
  <si>
    <t>Southern Poutassou (NZ);</t>
    <phoneticPr fontId="4" type="noConversion"/>
  </si>
  <si>
    <t xml:space="preserve">Wheketere (NZ Maori)
Shortfinned Squid, Calamari, Squid (NZ); Gould's Squid (AU / US); </t>
    <phoneticPr fontId="4" type="noConversion"/>
  </si>
  <si>
    <t xml:space="preserve">Warehou hiriwa (NZ Maori)
Spotted Warehou (NZ); </t>
    <phoneticPr fontId="4" type="noConversion"/>
  </si>
  <si>
    <t>Longfinned Albacore; Tunny</t>
    <phoneticPr fontId="4" type="noConversion"/>
  </si>
  <si>
    <t xml:space="preserve">Manga, Maka; Snoek </t>
    <phoneticPr fontId="4" type="noConversion"/>
  </si>
  <si>
    <t xml:space="preserve">Rawaru (NZ Maori)
Cod (NZ); </t>
    <phoneticPr fontId="4" type="noConversion"/>
  </si>
  <si>
    <t xml:space="preserve">Matiri 
Stone Eye, Bonita, Bream, Griffin's Silver Fish; Blue Eye Trevella  </t>
    <phoneticPr fontId="4" type="noConversion"/>
  </si>
  <si>
    <t>Patiki, Flounder, Sole, Common Sole, Turbot, Yellowbelly flounder, Sand flounder, Lemon sole</t>
    <phoneticPr fontId="4" type="noConversion"/>
  </si>
  <si>
    <t xml:space="preserve">Puwhaiau (NZ Maori), Gurnard (NZ), Red Gurnard (AU), </t>
    <phoneticPr fontId="4" type="noConversion"/>
  </si>
  <si>
    <t xml:space="preserve">Bluefin, Southern Bluefin (NZ); </t>
    <phoneticPr fontId="4" type="noConversion"/>
  </si>
  <si>
    <t xml:space="preserve">Tamure (NZ Maori)
Bream, Schnapper, NZ Golden Snapper, Brim </t>
    <phoneticPr fontId="4" type="noConversion"/>
  </si>
  <si>
    <t>Tarakihi (NZ Maori)
Ocean Bream (NZ);</t>
    <phoneticPr fontId="4" type="noConversion"/>
  </si>
  <si>
    <t xml:space="preserve">Araara (NZ Maori)
Jackfish (NZ); Silver Trevally </t>
    <phoneticPr fontId="4" type="noConversion"/>
  </si>
  <si>
    <t>Also known as (for site)</t>
  </si>
  <si>
    <t>English language versions only</t>
  </si>
  <si>
    <t xml:space="preserve">if unknown, state unknown. If negligible (less than 5 t), state neglibile. </t>
  </si>
  <si>
    <t>tonnes (nearest 5 t)</t>
  </si>
  <si>
    <t>Allocyttus nigerand Pseudocyttus maculatus</t>
  </si>
  <si>
    <r>
      <rPr>
        <b/>
        <sz val="10"/>
        <color theme="1"/>
        <rFont val="Tiempos Text Regular"/>
        <family val="1"/>
      </rPr>
      <t xml:space="preserve">Smooth Oreo, </t>
    </r>
    <r>
      <rPr>
        <sz val="10"/>
        <color theme="1"/>
        <rFont val="Tiempos Text Regular"/>
        <family val="1"/>
      </rPr>
      <t xml:space="preserve">Smooth Dory (NZ); Smooth Oreo Day (AU); Saint-Pierre de fond de Nouvelle-Zealande, Dore tachete (FR), Omematodai (JP)
</t>
    </r>
    <r>
      <rPr>
        <b/>
        <sz val="10"/>
        <color theme="1"/>
        <rFont val="Tiempos Text Regular"/>
        <family val="1"/>
      </rPr>
      <t xml:space="preserve">Black oreo, </t>
    </r>
    <r>
      <rPr>
        <sz val="10"/>
        <color theme="1"/>
        <rFont val="Tiempos Text Regular"/>
        <family val="1"/>
      </rPr>
      <t xml:space="preserve">Black Dory, Deepsea Dory (NZ), Black Oreo Dory (AU); Oreo (CA); Oxeye Oreo (UK); Saint-Pierre de fond de Nouvelle-Zealande, Dore austral (FR); Neuseelaendischer, Teifsee-Petersfisch (DE); Kuromatoo, Burakkudoori, Omematodai, Oreosooma (JP)   </t>
    </r>
  </si>
  <si>
    <r>
      <rPr>
        <b/>
        <sz val="10"/>
        <color theme="1"/>
        <rFont val="Tiempos Text Regular"/>
        <family val="1"/>
      </rPr>
      <t xml:space="preserve">Smooth Oreo, </t>
    </r>
    <r>
      <rPr>
        <sz val="10"/>
        <color theme="1"/>
        <rFont val="Tiempos Text Regular"/>
        <family val="1"/>
      </rPr>
      <t xml:space="preserve">Smooth Dory (NZ); Smooth Oreo Day (AU); </t>
    </r>
    <r>
      <rPr>
        <b/>
        <sz val="10"/>
        <color theme="1"/>
        <rFont val="Tiempos Text Regular"/>
        <family val="1"/>
      </rPr>
      <t xml:space="preserve">Black oreo, </t>
    </r>
    <r>
      <rPr>
        <sz val="10"/>
        <color theme="1"/>
        <rFont val="Tiempos Text Regular"/>
        <family val="1"/>
      </rPr>
      <t>Black Dory, Deepsea Dory (NZ), Black Oreo Dory (AU);</t>
    </r>
  </si>
  <si>
    <r>
      <t xml:space="preserve">HAK1, HAK4, HAK7
</t>
    </r>
    <r>
      <rPr>
        <sz val="10"/>
        <color rgb="FFFF0000"/>
        <rFont val="Tiempos Text Regular"/>
        <family val="1"/>
      </rPr>
      <t xml:space="preserve">HAK10 </t>
    </r>
  </si>
  <si>
    <r>
      <t>HOK1,</t>
    </r>
    <r>
      <rPr>
        <sz val="10"/>
        <color rgb="FFFF0000"/>
        <rFont val="Tiempos Text Regular"/>
        <family val="1"/>
      </rPr>
      <t xml:space="preserve"> HOK10</t>
    </r>
  </si>
  <si>
    <r>
      <t xml:space="preserve">JMA1, </t>
    </r>
    <r>
      <rPr>
        <sz val="10"/>
        <color rgb="FFFF0000"/>
        <rFont val="Tiempos Text Regular"/>
        <family val="1"/>
      </rPr>
      <t>JMA3</t>
    </r>
    <r>
      <rPr>
        <sz val="10"/>
        <color theme="1"/>
        <rFont val="Tiempos Text Regular"/>
        <family val="1"/>
      </rPr>
      <t>, JMA7,</t>
    </r>
    <r>
      <rPr>
        <sz val="10"/>
        <color rgb="FFFF0000"/>
        <rFont val="Tiempos Text Regular"/>
        <family val="1"/>
      </rPr>
      <t xml:space="preserve"> JMA10</t>
    </r>
  </si>
  <si>
    <r>
      <rPr>
        <sz val="10"/>
        <color rgb="FFFF0000"/>
        <rFont val="Tiempos Text Regular"/>
        <family val="1"/>
      </rPr>
      <t xml:space="preserve">LIN1, LIN2, </t>
    </r>
    <r>
      <rPr>
        <sz val="10"/>
        <color theme="1"/>
        <rFont val="Tiempos Text Regular"/>
        <family val="1"/>
      </rPr>
      <t>LIN3, LIN4, LIN5, LIN6, LIN7,</t>
    </r>
    <r>
      <rPr>
        <sz val="10"/>
        <color rgb="FFFF0000"/>
        <rFont val="Tiempos Text Regular"/>
        <family val="1"/>
      </rPr>
      <t xml:space="preserve"> LIN10</t>
    </r>
  </si>
  <si>
    <r>
      <rPr>
        <sz val="10"/>
        <color rgb="FFFF0000"/>
        <rFont val="Tiempos Text Regular"/>
        <family val="1"/>
      </rPr>
      <t>OEO1,</t>
    </r>
    <r>
      <rPr>
        <sz val="10"/>
        <color theme="1"/>
        <rFont val="Tiempos Text Regular"/>
        <family val="1"/>
      </rPr>
      <t xml:space="preserve"> OEO3A, OEO4, </t>
    </r>
    <r>
      <rPr>
        <sz val="10"/>
        <color rgb="FFFF0000"/>
        <rFont val="Tiempos Text Regular"/>
        <family val="1"/>
      </rPr>
      <t>OEO6, OEO10</t>
    </r>
  </si>
  <si>
    <r>
      <rPr>
        <sz val="10"/>
        <color rgb="FFFF0000"/>
        <rFont val="Tiempos Text Regular"/>
        <family val="1"/>
      </rPr>
      <t>ORH1, ORH2A, ORH2B</t>
    </r>
    <r>
      <rPr>
        <sz val="10"/>
        <color theme="1"/>
        <rFont val="Tiempos Text Regular"/>
        <family val="1"/>
      </rPr>
      <t xml:space="preserve">, ORH3A, ORH3B, ORH7A, </t>
    </r>
    <r>
      <rPr>
        <sz val="10"/>
        <color rgb="FFFF0000"/>
        <rFont val="Tiempos Text Regular"/>
        <family val="1"/>
      </rPr>
      <t>ORH7B, ORH10</t>
    </r>
  </si>
  <si>
    <r>
      <rPr>
        <sz val="10"/>
        <color rgb="FFFF0000"/>
        <rFont val="Tiempos Text Regular"/>
        <family val="1"/>
      </rPr>
      <t>SBW1, SBW6A</t>
    </r>
    <r>
      <rPr>
        <sz val="10"/>
        <color theme="1"/>
        <rFont val="Tiempos Text Regular"/>
        <family val="1"/>
      </rPr>
      <t>, SBW6B, SBW6I, SBW6R</t>
    </r>
  </si>
  <si>
    <r>
      <t>SQU1J, SQJ1T, SQU6T,</t>
    </r>
    <r>
      <rPr>
        <sz val="10"/>
        <color rgb="FFFF0000"/>
        <rFont val="Tiempos Text Regular"/>
        <family val="1"/>
      </rPr>
      <t>SQU10T</t>
    </r>
  </si>
  <si>
    <r>
      <rPr>
        <sz val="10"/>
        <color rgb="FFFF0000"/>
        <rFont val="Tiempos Text Regular"/>
        <family val="1"/>
      </rPr>
      <t>SWA1</t>
    </r>
    <r>
      <rPr>
        <sz val="10"/>
        <color theme="1"/>
        <rFont val="Tiempos Text Regular"/>
        <family val="1"/>
      </rPr>
      <t xml:space="preserve">, SWA3, SWA4, </t>
    </r>
    <r>
      <rPr>
        <sz val="10"/>
        <color rgb="FFFF0000"/>
        <rFont val="Tiempos Text Regular"/>
        <family val="1"/>
      </rPr>
      <t>SWA10</t>
    </r>
  </si>
  <si>
    <r>
      <t xml:space="preserve">BAR1, </t>
    </r>
    <r>
      <rPr>
        <sz val="10"/>
        <color rgb="FFFF0000"/>
        <rFont val="Tiempos Text Regular"/>
        <family val="1"/>
      </rPr>
      <t>BAR4</t>
    </r>
    <r>
      <rPr>
        <sz val="10"/>
        <color theme="1"/>
        <rFont val="Tiempos Text Regular"/>
        <family val="1"/>
      </rPr>
      <t xml:space="preserve">, BAR5, BAR7, </t>
    </r>
    <r>
      <rPr>
        <sz val="10"/>
        <color rgb="FFFF0000"/>
        <rFont val="Tiempos Text Regular"/>
        <family val="1"/>
      </rPr>
      <t>BAR10</t>
    </r>
  </si>
  <si>
    <r>
      <rPr>
        <sz val="10"/>
        <color rgb="FFFF0000"/>
        <rFont val="Tiempos Text Regular"/>
        <family val="1"/>
      </rPr>
      <t>BCO1, BCO2, BCO3,</t>
    </r>
    <r>
      <rPr>
        <sz val="10"/>
        <color theme="1"/>
        <rFont val="Tiempos Text Regular"/>
        <family val="1"/>
      </rPr>
      <t xml:space="preserve"> BCO4, BCO5, BCO7, BCO8, BCO10</t>
    </r>
  </si>
  <si>
    <r>
      <t xml:space="preserve">BNS1, BNS2, BNS3, </t>
    </r>
    <r>
      <rPr>
        <sz val="10"/>
        <color rgb="FFFF0000"/>
        <rFont val="Tiempos Text Regular"/>
        <family val="1"/>
      </rPr>
      <t>BNS7, BNS8, BNS10</t>
    </r>
  </si>
  <si>
    <r>
      <rPr>
        <sz val="10"/>
        <color rgb="FFFF0000"/>
        <rFont val="Tiempos Text Regular"/>
        <family val="1"/>
      </rPr>
      <t xml:space="preserve">FLA1, FLA2, </t>
    </r>
    <r>
      <rPr>
        <sz val="10"/>
        <color theme="1"/>
        <rFont val="Tiempos Text Regular"/>
        <family val="1"/>
      </rPr>
      <t>FLA3, FLA7</t>
    </r>
    <r>
      <rPr>
        <sz val="10"/>
        <color rgb="FFFF0000"/>
        <rFont val="Tiempos Text Regular"/>
        <family val="1"/>
      </rPr>
      <t>, FLA10</t>
    </r>
  </si>
  <si>
    <r>
      <t>GUR1, GUR2, GUR3, GUR7</t>
    </r>
    <r>
      <rPr>
        <sz val="10"/>
        <color rgb="FFFF0000"/>
        <rFont val="Tiempos Text Regular"/>
        <family val="1"/>
      </rPr>
      <t>, GUR8, GUR10</t>
    </r>
  </si>
  <si>
    <r>
      <t>SNA1, SNA2,</t>
    </r>
    <r>
      <rPr>
        <sz val="10"/>
        <color rgb="FFFF0000"/>
        <rFont val="Tiempos Text Regular"/>
        <family val="1"/>
      </rPr>
      <t xml:space="preserve"> SNA3,</t>
    </r>
    <r>
      <rPr>
        <sz val="10"/>
        <color theme="1"/>
        <rFont val="Tiempos Text Regular"/>
        <family val="1"/>
      </rPr>
      <t xml:space="preserve"> SNA7, SNA8</t>
    </r>
    <r>
      <rPr>
        <sz val="10"/>
        <color rgb="FFFF0000"/>
        <rFont val="Tiempos Text Regular"/>
        <family val="1"/>
      </rPr>
      <t>, SNA10</t>
    </r>
  </si>
  <si>
    <r>
      <t>TAR1, TAR2, TAR3</t>
    </r>
    <r>
      <rPr>
        <sz val="10"/>
        <color rgb="FFFF0000"/>
        <rFont val="Tiempos Text Regular"/>
        <family val="1"/>
      </rPr>
      <t>, TAR4, TAR5</t>
    </r>
    <r>
      <rPr>
        <sz val="10"/>
        <color theme="1"/>
        <rFont val="Tiempos Text Regular"/>
        <family val="1"/>
      </rPr>
      <t>, TAR7</t>
    </r>
    <r>
      <rPr>
        <sz val="10"/>
        <color rgb="FFFF0000"/>
        <rFont val="Tiempos Text Regular"/>
        <family val="1"/>
      </rPr>
      <t>, TAR8, TAR10</t>
    </r>
  </si>
  <si>
    <r>
      <t xml:space="preserve">TRE1, </t>
    </r>
    <r>
      <rPr>
        <sz val="10"/>
        <color rgb="FFFF0000"/>
        <rFont val="Tiempos Text Regular"/>
        <family val="1"/>
      </rPr>
      <t xml:space="preserve">TRE2, TRE3, </t>
    </r>
    <r>
      <rPr>
        <sz val="10"/>
        <color theme="1"/>
        <rFont val="Tiempos Text Regular"/>
        <family val="1"/>
      </rPr>
      <t xml:space="preserve">TRE7, </t>
    </r>
    <r>
      <rPr>
        <sz val="10"/>
        <color rgb="FFFF0000"/>
        <rFont val="Tiempos Text Regular"/>
        <family val="1"/>
      </rPr>
      <t>TRE10</t>
    </r>
  </si>
  <si>
    <r>
      <rPr>
        <i/>
        <sz val="10"/>
        <color theme="1"/>
        <rFont val="Tiempos Text Regular"/>
        <family val="1"/>
      </rPr>
      <t>Trachurus declivis - &lt;300m</t>
    </r>
    <r>
      <rPr>
        <sz val="10"/>
        <color theme="1"/>
        <rFont val="Tiempos Text Regular"/>
        <family val="1"/>
      </rPr>
      <t xml:space="preserve">
</t>
    </r>
    <r>
      <rPr>
        <i/>
        <sz val="10"/>
        <color theme="1"/>
        <rFont val="Tiempos Text Regular"/>
        <family val="1"/>
      </rPr>
      <t>Trachurus novazelandiae - &lt;150m
Trachurus murphyi - &lt;500m</t>
    </r>
  </si>
  <si>
    <t>Details</t>
  </si>
  <si>
    <r>
      <t xml:space="preserve"> </t>
    </r>
    <r>
      <rPr>
        <b/>
        <i/>
        <sz val="10"/>
        <color rgb="FFFF0000"/>
        <rFont val="Tiempos Text Regular"/>
        <family val="1"/>
      </rPr>
      <t xml:space="preserve">Red </t>
    </r>
    <r>
      <rPr>
        <b/>
        <i/>
        <sz val="10"/>
        <color theme="1"/>
        <rFont val="Tiempos Text Regular"/>
        <family val="1"/>
      </rPr>
      <t>Gurnard</t>
    </r>
  </si>
  <si>
    <t>Species details v1.1 (July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</si>
</sst>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2"/>
      <color theme="1"/>
      <name val="Calibri"/>
      <family val="2"/>
      <scheme val="minor"/>
    </font>
    <font>
      <sz val="11"/>
      <color theme="1"/>
      <name val="Calibri"/>
      <family val="2"/>
      <scheme val="minor"/>
    </font>
    <font>
      <sz val="9"/>
      <color indexed="81"/>
      <name val="Tahoma"/>
      <family val="2"/>
    </font>
    <font>
      <u/>
      <sz val="11"/>
      <color theme="10"/>
      <name val="Calibri"/>
      <family val="2"/>
      <scheme val="minor"/>
    </font>
    <font>
      <sz val="10"/>
      <color theme="1"/>
      <name val="Tiempos Text Regular"/>
      <family val="1"/>
    </font>
    <font>
      <b/>
      <sz val="10"/>
      <color theme="1"/>
      <name val="Tiempos Text Regular"/>
      <family val="1"/>
    </font>
    <font>
      <b/>
      <i/>
      <sz val="10"/>
      <color theme="0"/>
      <name val="Tiempos Text Regular"/>
      <family val="1"/>
    </font>
    <font>
      <b/>
      <i/>
      <sz val="10"/>
      <color theme="1"/>
      <name val="Tiempos Text Regular"/>
      <family val="1"/>
    </font>
    <font>
      <b/>
      <i/>
      <sz val="10"/>
      <name val="Tiempos Text Regular"/>
      <family val="1"/>
    </font>
    <font>
      <b/>
      <i/>
      <sz val="10"/>
      <color rgb="FFFF0000"/>
      <name val="Tiempos Text Regular"/>
      <family val="1"/>
    </font>
    <font>
      <i/>
      <sz val="10"/>
      <color theme="1"/>
      <name val="Tiempos Text Regular"/>
      <family val="1"/>
    </font>
    <font>
      <sz val="10"/>
      <color rgb="FFFF0000"/>
      <name val="Tiempos Text Regular"/>
      <family val="1"/>
    </font>
    <font>
      <sz val="10"/>
      <name val="Tiempos Text Regular"/>
      <family val="1"/>
    </font>
    <font>
      <i/>
      <sz val="10"/>
      <color rgb="FFFF0000"/>
      <name val="Tiempos Text Regular"/>
      <family val="1"/>
    </font>
    <font>
      <u/>
      <sz val="10"/>
      <color theme="10"/>
      <name val="Tiempos Text Regular"/>
      <family val="1"/>
    </font>
    <font>
      <sz val="14"/>
      <color theme="1"/>
      <name val="Tiempos Headline Semibold"/>
      <family val="1"/>
    </font>
  </fonts>
  <fills count="4">
    <fill>
      <patternFill patternType="none"/>
    </fill>
    <fill>
      <patternFill patternType="gray125"/>
    </fill>
    <fill>
      <patternFill patternType="solid">
        <fgColor theme="1"/>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5" fillId="0" borderId="1" xfId="1" applyFont="1" applyBorder="1" applyAlignment="1">
      <alignment horizontal="left" vertical="top" wrapText="1"/>
    </xf>
    <xf numFmtId="0" fontId="5" fillId="0" borderId="1" xfId="1"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Fill="1" applyBorder="1" applyAlignment="1">
      <alignment horizontal="left" vertical="top" wrapText="1"/>
    </xf>
    <xf numFmtId="0" fontId="5" fillId="0" borderId="0" xfId="0" applyFont="1" applyAlignment="1">
      <alignment horizontal="left" vertical="top" wrapText="1"/>
    </xf>
    <xf numFmtId="0" fontId="8" fillId="0" borderId="2" xfId="0" applyFont="1" applyBorder="1" applyAlignment="1">
      <alignment horizontal="left" vertical="top" wrapText="1"/>
    </xf>
    <xf numFmtId="0" fontId="8" fillId="0" borderId="2" xfId="0" applyFont="1" applyFill="1" applyBorder="1" applyAlignment="1">
      <alignment horizontal="left" vertical="top" wrapText="1"/>
    </xf>
    <xf numFmtId="0" fontId="9" fillId="0" borderId="2" xfId="0" applyFont="1" applyBorder="1" applyAlignment="1">
      <alignment horizontal="left" vertical="top" wrapText="1"/>
    </xf>
    <xf numFmtId="0" fontId="5" fillId="0" borderId="1" xfId="0" applyFont="1" applyBorder="1" applyAlignment="1">
      <alignment horizontal="left" vertical="top" wrapText="1"/>
    </xf>
    <xf numFmtId="0" fontId="11" fillId="0" borderId="1" xfId="1" applyFont="1" applyBorder="1" applyAlignment="1">
      <alignment horizontal="left" vertical="top" wrapText="1"/>
    </xf>
    <xf numFmtId="0" fontId="11" fillId="0" borderId="1" xfId="1" applyFont="1" applyFill="1" applyBorder="1" applyAlignment="1">
      <alignment horizontal="left" vertical="top" wrapText="1"/>
    </xf>
    <xf numFmtId="3" fontId="5" fillId="0" borderId="1" xfId="1" applyNumberFormat="1" applyFont="1" applyBorder="1" applyAlignment="1">
      <alignment horizontal="left" vertical="top" wrapText="1"/>
    </xf>
    <xf numFmtId="164" fontId="5" fillId="0" borderId="1" xfId="2" applyNumberFormat="1" applyFont="1" applyBorder="1" applyAlignment="1">
      <alignment horizontal="left" vertical="top" wrapText="1"/>
    </xf>
    <xf numFmtId="164" fontId="5" fillId="0" borderId="1" xfId="2"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5" fillId="0" borderId="0" xfId="0" applyFont="1" applyFill="1" applyAlignment="1">
      <alignment horizontal="left" vertical="top" wrapText="1"/>
    </xf>
    <xf numFmtId="0" fontId="5" fillId="0" borderId="1" xfId="1" quotePrefix="1" applyFont="1" applyBorder="1" applyAlignment="1">
      <alignment horizontal="left" vertical="top" wrapText="1"/>
    </xf>
    <xf numFmtId="49" fontId="5" fillId="0" borderId="1" xfId="1" applyNumberFormat="1" applyFont="1" applyBorder="1" applyAlignment="1">
      <alignment horizontal="left" vertical="top" wrapText="1"/>
    </xf>
    <xf numFmtId="0" fontId="5" fillId="3" borderId="0" xfId="0" applyFont="1" applyFill="1" applyAlignment="1">
      <alignment horizontal="left" vertical="top" wrapText="1"/>
    </xf>
    <xf numFmtId="0" fontId="5" fillId="0" borderId="0" xfId="0" applyFont="1" applyAlignment="1">
      <alignment horizontal="left" vertical="top"/>
    </xf>
    <xf numFmtId="0" fontId="14" fillId="0" borderId="0" xfId="0" applyFont="1" applyAlignment="1">
      <alignment horizontal="left" vertical="top" wrapText="1"/>
    </xf>
    <xf numFmtId="0" fontId="11" fillId="0" borderId="0" xfId="0" applyFont="1" applyAlignment="1">
      <alignment horizontal="left" vertical="top" wrapText="1"/>
    </xf>
    <xf numFmtId="0" fontId="8" fillId="0" borderId="1" xfId="0" applyFont="1" applyBorder="1" applyAlignment="1">
      <alignment horizontal="left" vertical="top" wrapText="1"/>
    </xf>
    <xf numFmtId="0" fontId="15" fillId="0" borderId="1" xfId="3" applyFont="1" applyBorder="1" applyAlignment="1">
      <alignment horizontal="left" vertical="top" wrapText="1"/>
    </xf>
    <xf numFmtId="0" fontId="7" fillId="2" borderId="4" xfId="0" applyFont="1" applyFill="1" applyBorder="1" applyAlignment="1">
      <alignment vertical="top" textRotation="90" wrapText="1"/>
    </xf>
    <xf numFmtId="0" fontId="7" fillId="2" borderId="5" xfId="0" applyFont="1" applyFill="1" applyBorder="1" applyAlignment="1">
      <alignment vertical="top" textRotation="90" wrapText="1"/>
    </xf>
    <xf numFmtId="0" fontId="7" fillId="2" borderId="2" xfId="0" applyFont="1" applyFill="1" applyBorder="1" applyAlignment="1">
      <alignment vertical="top" textRotation="90" wrapText="1"/>
    </xf>
    <xf numFmtId="0" fontId="5" fillId="2" borderId="3" xfId="0" applyFont="1" applyFill="1" applyBorder="1" applyAlignment="1">
      <alignment horizontal="left" vertical="top" wrapText="1"/>
    </xf>
    <xf numFmtId="0" fontId="6" fillId="0" borderId="0" xfId="0" applyFont="1" applyFill="1" applyAlignment="1">
      <alignment horizontal="left" vertical="top" wrapText="1"/>
    </xf>
    <xf numFmtId="0" fontId="16" fillId="0" borderId="0" xfId="0" applyFont="1" applyAlignment="1">
      <alignment horizontal="left" vertical="top"/>
    </xf>
  </cellXfs>
  <cellStyles count="4">
    <cellStyle name="Comma" xfId="2" builtinId="3"/>
    <cellStyle name="Hyperlink" xfId="3" builtinId="8"/>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2</xdr:col>
      <xdr:colOff>558800</xdr:colOff>
      <xdr:row>0</xdr:row>
      <xdr:rowOff>502920</xdr:rowOff>
    </xdr:to>
    <xdr:pic>
      <xdr:nvPicPr>
        <xdr:cNvPr id="2" name="Picture 1" descr="doc_header.jpg"/>
        <xdr:cNvPicPr/>
      </xdr:nvPicPr>
      <xdr:blipFill>
        <a:blip xmlns:r="http://schemas.openxmlformats.org/officeDocument/2006/relationships" r:embed="rId1"/>
        <a:stretch>
          <a:fillRect/>
        </a:stretch>
      </xdr:blipFill>
      <xdr:spPr>
        <a:xfrm>
          <a:off x="76200" y="57150"/>
          <a:ext cx="2949575" cy="445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fs.fish.govt.nz/Page.aspx?pk=8&amp;tk=41&amp;ey=20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7"/>
  <sheetViews>
    <sheetView showGridLines="0" tabSelected="1" zoomScaleNormal="100" workbookViewId="0">
      <pane ySplit="3" topLeftCell="A4" activePane="bottomLeft" state="frozen"/>
      <selection activeCell="A2" sqref="A2"/>
      <selection pane="bottomLeft" activeCell="A4" sqref="A4"/>
    </sheetView>
  </sheetViews>
  <sheetFormatPr defaultColWidth="15.7109375" defaultRowHeight="14.25" x14ac:dyDescent="0.25"/>
  <cols>
    <col min="1" max="1" width="21.140625" style="7" customWidth="1"/>
    <col min="2" max="2" width="15.85546875" style="7" bestFit="1" customWidth="1"/>
    <col min="3" max="3" width="18.7109375" style="7" customWidth="1"/>
    <col min="4" max="4" width="2.28515625" style="7" customWidth="1"/>
    <col min="5" max="5" width="55.7109375" style="7" hidden="1" customWidth="1"/>
    <col min="6" max="18" width="55.7109375" style="7" customWidth="1"/>
    <col min="19" max="19" width="55.7109375" style="22" customWidth="1"/>
    <col min="20" max="22" width="55.7109375" style="7" customWidth="1"/>
    <col min="23" max="24" width="55.7109375" style="19" customWidth="1"/>
    <col min="25" max="16384" width="15.7109375" style="19"/>
  </cols>
  <sheetData>
    <row r="1" spans="1:24" ht="50.25" customHeight="1" x14ac:dyDescent="0.25">
      <c r="B1" s="19"/>
      <c r="D1" s="33" t="s">
        <v>292</v>
      </c>
      <c r="S1" s="19"/>
    </row>
    <row r="2" spans="1:24" x14ac:dyDescent="0.25">
      <c r="A2" s="4" t="s">
        <v>290</v>
      </c>
      <c r="B2" s="4" t="s">
        <v>31</v>
      </c>
      <c r="C2" s="4" t="s">
        <v>13</v>
      </c>
      <c r="D2" s="31"/>
      <c r="E2" s="5"/>
      <c r="F2" s="5"/>
      <c r="G2" s="5"/>
      <c r="H2" s="5"/>
      <c r="I2" s="5"/>
      <c r="J2" s="5"/>
      <c r="K2" s="5"/>
      <c r="L2" s="5"/>
      <c r="M2" s="5"/>
      <c r="N2" s="5"/>
      <c r="O2" s="5"/>
      <c r="P2" s="5"/>
      <c r="Q2" s="5"/>
      <c r="R2" s="5"/>
      <c r="S2" s="6"/>
      <c r="T2" s="5"/>
      <c r="U2" s="5"/>
      <c r="V2" s="5"/>
      <c r="W2" s="6"/>
      <c r="X2" s="6"/>
    </row>
    <row r="3" spans="1:24" s="32" customFormat="1" ht="14.25" customHeight="1" x14ac:dyDescent="0.25">
      <c r="A3" s="4" t="s">
        <v>11</v>
      </c>
      <c r="B3" s="4" t="s">
        <v>33</v>
      </c>
      <c r="C3" s="4" t="s">
        <v>14</v>
      </c>
      <c r="D3" s="28"/>
      <c r="E3" s="8" t="s">
        <v>42</v>
      </c>
      <c r="F3" s="8" t="s">
        <v>37</v>
      </c>
      <c r="G3" s="8" t="s">
        <v>34</v>
      </c>
      <c r="H3" s="8" t="s">
        <v>43</v>
      </c>
      <c r="I3" s="8" t="s">
        <v>35</v>
      </c>
      <c r="J3" s="8" t="s">
        <v>44</v>
      </c>
      <c r="K3" s="8" t="s">
        <v>36</v>
      </c>
      <c r="L3" s="8" t="s">
        <v>38</v>
      </c>
      <c r="M3" s="8" t="s">
        <v>45</v>
      </c>
      <c r="N3" s="8" t="s">
        <v>54</v>
      </c>
      <c r="O3" s="8" t="s">
        <v>46</v>
      </c>
      <c r="P3" s="8" t="s">
        <v>47</v>
      </c>
      <c r="Q3" s="8" t="s">
        <v>48</v>
      </c>
      <c r="R3" s="8" t="s">
        <v>49</v>
      </c>
      <c r="S3" s="9" t="s">
        <v>50</v>
      </c>
      <c r="T3" s="10" t="s">
        <v>220</v>
      </c>
      <c r="U3" s="8" t="s">
        <v>55</v>
      </c>
      <c r="V3" s="8" t="s">
        <v>51</v>
      </c>
      <c r="W3" s="9" t="s">
        <v>52</v>
      </c>
      <c r="X3" s="9" t="s">
        <v>53</v>
      </c>
    </row>
    <row r="4" spans="1:24" ht="327.75" x14ac:dyDescent="0.25">
      <c r="A4" s="4" t="s">
        <v>18</v>
      </c>
      <c r="B4" s="11" t="s">
        <v>6</v>
      </c>
      <c r="C4" s="11" t="s">
        <v>19</v>
      </c>
      <c r="D4" s="29"/>
      <c r="E4" s="1" t="s">
        <v>68</v>
      </c>
      <c r="F4" s="2" t="s">
        <v>59</v>
      </c>
      <c r="G4" s="3" t="s">
        <v>176</v>
      </c>
      <c r="H4" s="3" t="s">
        <v>178</v>
      </c>
      <c r="I4" s="3" t="s">
        <v>177</v>
      </c>
      <c r="J4" s="3" t="s">
        <v>270</v>
      </c>
      <c r="K4" s="3" t="s">
        <v>179</v>
      </c>
      <c r="L4" s="3" t="s">
        <v>181</v>
      </c>
      <c r="M4" s="3" t="s">
        <v>189</v>
      </c>
      <c r="N4" s="3" t="s">
        <v>184</v>
      </c>
      <c r="O4" s="3" t="s">
        <v>185</v>
      </c>
      <c r="P4" s="3" t="s">
        <v>190</v>
      </c>
      <c r="Q4" s="3" t="s">
        <v>188</v>
      </c>
      <c r="R4" s="3" t="s">
        <v>187</v>
      </c>
      <c r="S4" s="3" t="s">
        <v>218</v>
      </c>
      <c r="T4" s="3" t="s">
        <v>175</v>
      </c>
      <c r="U4" s="3" t="s">
        <v>186</v>
      </c>
      <c r="V4" s="3" t="s">
        <v>180</v>
      </c>
      <c r="W4" s="3" t="s">
        <v>182</v>
      </c>
      <c r="X4" s="3" t="s">
        <v>183</v>
      </c>
    </row>
    <row r="5" spans="1:24" ht="42.75" x14ac:dyDescent="0.25">
      <c r="A5" s="4" t="s">
        <v>265</v>
      </c>
      <c r="B5" s="11" t="s">
        <v>6</v>
      </c>
      <c r="C5" s="11" t="s">
        <v>266</v>
      </c>
      <c r="D5" s="29"/>
      <c r="E5" s="1" t="s">
        <v>246</v>
      </c>
      <c r="F5" s="2" t="s">
        <v>247</v>
      </c>
      <c r="G5" s="3" t="s">
        <v>248</v>
      </c>
      <c r="H5" s="3" t="s">
        <v>249</v>
      </c>
      <c r="I5" s="3" t="s">
        <v>250</v>
      </c>
      <c r="J5" s="3" t="s">
        <v>271</v>
      </c>
      <c r="K5" s="3" t="s">
        <v>251</v>
      </c>
      <c r="L5" s="3" t="s">
        <v>252</v>
      </c>
      <c r="M5" s="3" t="s">
        <v>253</v>
      </c>
      <c r="N5" s="3" t="s">
        <v>254</v>
      </c>
      <c r="O5" s="3" t="s">
        <v>255</v>
      </c>
      <c r="P5" s="3" t="s">
        <v>256</v>
      </c>
      <c r="Q5" s="3" t="s">
        <v>257</v>
      </c>
      <c r="R5" s="3" t="s">
        <v>258</v>
      </c>
      <c r="S5" s="3" t="s">
        <v>259</v>
      </c>
      <c r="T5" s="3" t="s">
        <v>260</v>
      </c>
      <c r="U5" s="3" t="s">
        <v>261</v>
      </c>
      <c r="V5" s="3" t="s">
        <v>262</v>
      </c>
      <c r="W5" s="3" t="s">
        <v>263</v>
      </c>
      <c r="X5" s="3" t="s">
        <v>264</v>
      </c>
    </row>
    <row r="6" spans="1:24" ht="57" x14ac:dyDescent="0.25">
      <c r="A6" s="4" t="s">
        <v>12</v>
      </c>
      <c r="B6" s="11" t="s">
        <v>33</v>
      </c>
      <c r="C6" s="11" t="s">
        <v>32</v>
      </c>
      <c r="D6" s="29"/>
      <c r="E6" s="12" t="s">
        <v>69</v>
      </c>
      <c r="F6" s="12" t="s">
        <v>60</v>
      </c>
      <c r="G6" s="12" t="s">
        <v>78</v>
      </c>
      <c r="H6" s="12" t="s">
        <v>79</v>
      </c>
      <c r="I6" s="12" t="s">
        <v>93</v>
      </c>
      <c r="J6" s="13" t="s">
        <v>269</v>
      </c>
      <c r="K6" s="13" t="s">
        <v>144</v>
      </c>
      <c r="L6" s="13" t="s">
        <v>142</v>
      </c>
      <c r="M6" s="13" t="s">
        <v>92</v>
      </c>
      <c r="N6" s="13" t="s">
        <v>91</v>
      </c>
      <c r="O6" s="13" t="s">
        <v>145</v>
      </c>
      <c r="P6" s="13" t="s">
        <v>89</v>
      </c>
      <c r="Q6" s="12" t="s">
        <v>90</v>
      </c>
      <c r="R6" s="13" t="s">
        <v>88</v>
      </c>
      <c r="S6" s="13" t="s">
        <v>103</v>
      </c>
      <c r="T6" s="13" t="s">
        <v>87</v>
      </c>
      <c r="U6" s="12" t="s">
        <v>83</v>
      </c>
      <c r="V6" s="12" t="s">
        <v>86</v>
      </c>
      <c r="W6" s="13" t="s">
        <v>85</v>
      </c>
      <c r="X6" s="13" t="s">
        <v>84</v>
      </c>
    </row>
    <row r="7" spans="1:24" ht="28.5" x14ac:dyDescent="0.25">
      <c r="A7" s="4" t="s">
        <v>9</v>
      </c>
      <c r="B7" s="11" t="s">
        <v>56</v>
      </c>
      <c r="C7" s="11" t="s">
        <v>228</v>
      </c>
      <c r="D7" s="29"/>
      <c r="E7" s="7" t="s">
        <v>76</v>
      </c>
      <c r="F7" s="14" t="s">
        <v>272</v>
      </c>
      <c r="G7" s="11" t="s">
        <v>273</v>
      </c>
      <c r="H7" s="11" t="s">
        <v>274</v>
      </c>
      <c r="I7" s="11" t="s">
        <v>275</v>
      </c>
      <c r="J7" s="11" t="s">
        <v>276</v>
      </c>
      <c r="K7" s="11" t="s">
        <v>277</v>
      </c>
      <c r="L7" s="11" t="s">
        <v>278</v>
      </c>
      <c r="M7" s="11" t="s">
        <v>279</v>
      </c>
      <c r="N7" s="11" t="s">
        <v>280</v>
      </c>
      <c r="O7" s="11" t="s">
        <v>81</v>
      </c>
      <c r="P7" s="11" t="s">
        <v>281</v>
      </c>
      <c r="Q7" s="11" t="s">
        <v>282</v>
      </c>
      <c r="R7" s="11" t="s">
        <v>283</v>
      </c>
      <c r="S7" s="3" t="s">
        <v>284</v>
      </c>
      <c r="T7" s="11" t="s">
        <v>285</v>
      </c>
      <c r="U7" s="11" t="s">
        <v>82</v>
      </c>
      <c r="V7" s="11" t="s">
        <v>286</v>
      </c>
      <c r="W7" s="3" t="s">
        <v>287</v>
      </c>
      <c r="X7" s="3" t="s">
        <v>288</v>
      </c>
    </row>
    <row r="8" spans="1:24" ht="28.5" x14ac:dyDescent="0.25">
      <c r="A8" s="4" t="s">
        <v>238</v>
      </c>
      <c r="B8" s="11" t="s">
        <v>5</v>
      </c>
      <c r="C8" s="11" t="s">
        <v>16</v>
      </c>
      <c r="D8" s="29"/>
      <c r="E8" s="15">
        <v>2820</v>
      </c>
      <c r="F8" s="16">
        <v>13211</v>
      </c>
      <c r="G8" s="16">
        <v>160000</v>
      </c>
      <c r="H8" s="15">
        <v>60547</v>
      </c>
      <c r="I8" s="15">
        <v>23192</v>
      </c>
      <c r="J8" s="16">
        <v>14860</v>
      </c>
      <c r="K8" s="16">
        <v>8727</v>
      </c>
      <c r="L8" s="16">
        <v>53208</v>
      </c>
      <c r="M8" s="15">
        <v>127332</v>
      </c>
      <c r="N8" s="16">
        <v>10380</v>
      </c>
      <c r="O8" s="16" t="s">
        <v>229</v>
      </c>
      <c r="P8" s="15">
        <v>32672</v>
      </c>
      <c r="Q8" s="15">
        <v>2332</v>
      </c>
      <c r="R8" s="15">
        <v>1110</v>
      </c>
      <c r="S8" s="16">
        <v>5419</v>
      </c>
      <c r="T8" s="15">
        <v>5451</v>
      </c>
      <c r="U8" s="16">
        <v>971</v>
      </c>
      <c r="V8" s="15">
        <v>6357</v>
      </c>
      <c r="W8" s="16">
        <v>6439</v>
      </c>
      <c r="X8" s="16">
        <v>3933</v>
      </c>
    </row>
    <row r="9" spans="1:24" x14ac:dyDescent="0.25">
      <c r="A9" s="4" t="s">
        <v>10</v>
      </c>
      <c r="B9" s="11" t="s">
        <v>5</v>
      </c>
      <c r="C9" s="11" t="s">
        <v>16</v>
      </c>
      <c r="D9" s="29"/>
      <c r="E9" s="15">
        <v>2817</v>
      </c>
      <c r="F9" s="15">
        <v>4722</v>
      </c>
      <c r="G9" s="16">
        <v>161500</v>
      </c>
      <c r="H9" s="16">
        <v>48262</v>
      </c>
      <c r="I9" s="16">
        <v>15002</v>
      </c>
      <c r="J9" s="16">
        <v>11059</v>
      </c>
      <c r="K9" s="16">
        <v>8216</v>
      </c>
      <c r="L9" s="16">
        <v>31887</v>
      </c>
      <c r="M9" s="15">
        <v>16310</v>
      </c>
      <c r="N9" s="16">
        <v>9053</v>
      </c>
      <c r="O9" s="16">
        <f>2209352/1000</f>
        <v>2209.3519999999999</v>
      </c>
      <c r="P9" s="15">
        <v>24327</v>
      </c>
      <c r="Q9" s="15">
        <v>2198</v>
      </c>
      <c r="R9" s="15">
        <v>1104</v>
      </c>
      <c r="S9" s="16">
        <v>2464</v>
      </c>
      <c r="T9" s="15">
        <v>3910</v>
      </c>
      <c r="U9" s="16">
        <f>949172/1000</f>
        <v>949.17200000000003</v>
      </c>
      <c r="V9" s="15">
        <v>6233</v>
      </c>
      <c r="W9" s="16">
        <v>6038</v>
      </c>
      <c r="X9" s="16">
        <v>3521</v>
      </c>
    </row>
    <row r="10" spans="1:24" ht="114" x14ac:dyDescent="0.25">
      <c r="A10" s="4" t="s">
        <v>39</v>
      </c>
      <c r="B10" s="11" t="s">
        <v>41</v>
      </c>
      <c r="C10" s="11" t="s">
        <v>16</v>
      </c>
      <c r="D10" s="29"/>
      <c r="E10" s="1">
        <v>2015</v>
      </c>
      <c r="F10" s="1">
        <v>2015</v>
      </c>
      <c r="G10" s="11">
        <v>2016</v>
      </c>
      <c r="H10" s="11" t="s">
        <v>94</v>
      </c>
      <c r="I10" s="3" t="s">
        <v>213</v>
      </c>
      <c r="J10" s="3" t="s">
        <v>193</v>
      </c>
      <c r="K10" s="3" t="s">
        <v>195</v>
      </c>
      <c r="L10" s="3" t="s">
        <v>173</v>
      </c>
      <c r="M10" s="11" t="s">
        <v>96</v>
      </c>
      <c r="N10" s="3" t="s">
        <v>71</v>
      </c>
      <c r="O10" s="3">
        <v>2015</v>
      </c>
      <c r="P10" s="11" t="s">
        <v>101</v>
      </c>
      <c r="Q10" s="11" t="s">
        <v>98</v>
      </c>
      <c r="R10" s="11" t="s">
        <v>100</v>
      </c>
      <c r="S10" s="3" t="s">
        <v>205</v>
      </c>
      <c r="T10" s="11" t="s">
        <v>104</v>
      </c>
      <c r="U10" s="3">
        <v>2014</v>
      </c>
      <c r="V10" s="11" t="s">
        <v>107</v>
      </c>
      <c r="W10" s="3" t="s">
        <v>201</v>
      </c>
      <c r="X10" s="3" t="s">
        <v>106</v>
      </c>
    </row>
    <row r="11" spans="1:24" ht="114" x14ac:dyDescent="0.25">
      <c r="A11" s="4" t="s">
        <v>40</v>
      </c>
      <c r="B11" s="11" t="s">
        <v>41</v>
      </c>
      <c r="C11" s="11" t="s">
        <v>15</v>
      </c>
      <c r="D11" s="29"/>
      <c r="E11" s="1">
        <v>2017</v>
      </c>
      <c r="F11" s="1">
        <v>2017</v>
      </c>
      <c r="G11" s="11">
        <v>2017</v>
      </c>
      <c r="H11" s="11" t="s">
        <v>95</v>
      </c>
      <c r="I11" s="3" t="s">
        <v>212</v>
      </c>
      <c r="J11" s="3" t="s">
        <v>192</v>
      </c>
      <c r="K11" s="3" t="s">
        <v>194</v>
      </c>
      <c r="L11" s="11" t="s">
        <v>174</v>
      </c>
      <c r="M11" s="11" t="s">
        <v>80</v>
      </c>
      <c r="N11" s="11" t="s">
        <v>80</v>
      </c>
      <c r="O11" s="3" t="s">
        <v>71</v>
      </c>
      <c r="P11" s="11" t="s">
        <v>102</v>
      </c>
      <c r="Q11" s="11" t="s">
        <v>99</v>
      </c>
      <c r="R11" s="11">
        <v>2021</v>
      </c>
      <c r="S11" s="3" t="s">
        <v>206</v>
      </c>
      <c r="T11" s="11">
        <v>2017</v>
      </c>
      <c r="U11" s="3">
        <v>2017</v>
      </c>
      <c r="V11" s="11" t="s">
        <v>108</v>
      </c>
      <c r="W11" s="3" t="s">
        <v>202</v>
      </c>
      <c r="X11" s="3" t="s">
        <v>105</v>
      </c>
    </row>
    <row r="12" spans="1:24" ht="57" x14ac:dyDescent="0.25">
      <c r="A12" s="4" t="s">
        <v>1</v>
      </c>
      <c r="B12" s="11" t="s">
        <v>268</v>
      </c>
      <c r="C12" s="11" t="s">
        <v>267</v>
      </c>
      <c r="D12" s="29"/>
      <c r="E12" s="1">
        <v>260</v>
      </c>
      <c r="F12" s="1" t="s">
        <v>61</v>
      </c>
      <c r="G12" s="1" t="s">
        <v>61</v>
      </c>
      <c r="H12" s="11">
        <v>100</v>
      </c>
      <c r="I12" s="11" t="s">
        <v>61</v>
      </c>
      <c r="J12" s="3" t="s">
        <v>80</v>
      </c>
      <c r="K12" s="3" t="s">
        <v>80</v>
      </c>
      <c r="L12" s="3" t="s">
        <v>61</v>
      </c>
      <c r="M12" s="11" t="s">
        <v>80</v>
      </c>
      <c r="N12" s="11" t="s">
        <v>80</v>
      </c>
      <c r="O12" s="3">
        <v>40</v>
      </c>
      <c r="P12" s="3">
        <v>10</v>
      </c>
      <c r="Q12" s="3">
        <v>310</v>
      </c>
      <c r="R12" s="1" t="s">
        <v>61</v>
      </c>
      <c r="S12" s="3">
        <v>60</v>
      </c>
      <c r="T12" s="11">
        <v>195</v>
      </c>
      <c r="U12" s="11" t="s">
        <v>80</v>
      </c>
      <c r="V12" s="11">
        <v>4565</v>
      </c>
      <c r="W12" s="3">
        <v>650</v>
      </c>
      <c r="X12" s="3">
        <v>195</v>
      </c>
    </row>
    <row r="13" spans="1:24" ht="57" x14ac:dyDescent="0.25">
      <c r="A13" s="4" t="s">
        <v>2</v>
      </c>
      <c r="B13" s="11" t="s">
        <v>268</v>
      </c>
      <c r="C13" s="11" t="s">
        <v>267</v>
      </c>
      <c r="D13" s="29"/>
      <c r="E13" s="1">
        <v>85</v>
      </c>
      <c r="F13" s="1" t="s">
        <v>61</v>
      </c>
      <c r="G13" s="1" t="s">
        <v>61</v>
      </c>
      <c r="H13" s="11" t="s">
        <v>80</v>
      </c>
      <c r="I13" s="11" t="s">
        <v>80</v>
      </c>
      <c r="J13" s="3" t="s">
        <v>80</v>
      </c>
      <c r="K13" s="3" t="s">
        <v>80</v>
      </c>
      <c r="L13" s="3" t="s">
        <v>80</v>
      </c>
      <c r="M13" s="11" t="s">
        <v>80</v>
      </c>
      <c r="N13" s="11" t="s">
        <v>80</v>
      </c>
      <c r="O13" s="3" t="s">
        <v>80</v>
      </c>
      <c r="P13" s="11" t="s">
        <v>80</v>
      </c>
      <c r="Q13" s="11" t="s">
        <v>80</v>
      </c>
      <c r="R13" s="11" t="s">
        <v>80</v>
      </c>
      <c r="S13" s="11" t="s">
        <v>80</v>
      </c>
      <c r="T13" s="11" t="s">
        <v>80</v>
      </c>
      <c r="U13" s="11" t="s">
        <v>80</v>
      </c>
      <c r="V13" s="11" t="s">
        <v>80</v>
      </c>
      <c r="W13" s="3">
        <v>190</v>
      </c>
      <c r="X13" s="3" t="s">
        <v>80</v>
      </c>
    </row>
    <row r="14" spans="1:24" ht="71.25" x14ac:dyDescent="0.25">
      <c r="A14" s="17" t="s">
        <v>3</v>
      </c>
      <c r="B14" s="3" t="s">
        <v>6</v>
      </c>
      <c r="C14" s="3" t="s">
        <v>57</v>
      </c>
      <c r="D14" s="29"/>
      <c r="E14" s="2" t="s">
        <v>222</v>
      </c>
      <c r="F14" s="2" t="s">
        <v>77</v>
      </c>
      <c r="G14" s="3" t="s">
        <v>77</v>
      </c>
      <c r="H14" s="18" t="s">
        <v>224</v>
      </c>
      <c r="I14" s="3" t="s">
        <v>223</v>
      </c>
      <c r="J14" s="3" t="s">
        <v>77</v>
      </c>
      <c r="K14" s="3" t="s">
        <v>77</v>
      </c>
      <c r="L14" s="3" t="s">
        <v>77</v>
      </c>
      <c r="M14" s="3" t="s">
        <v>223</v>
      </c>
      <c r="N14" s="3" t="s">
        <v>77</v>
      </c>
      <c r="O14" s="3" t="s">
        <v>225</v>
      </c>
      <c r="P14" s="3" t="s">
        <v>77</v>
      </c>
      <c r="Q14" s="3" t="s">
        <v>222</v>
      </c>
      <c r="R14" s="3" t="s">
        <v>223</v>
      </c>
      <c r="S14" s="3" t="s">
        <v>77</v>
      </c>
      <c r="T14" s="3" t="s">
        <v>77</v>
      </c>
      <c r="U14" s="3" t="s">
        <v>225</v>
      </c>
      <c r="V14" s="3" t="s">
        <v>226</v>
      </c>
      <c r="W14" s="3" t="s">
        <v>77</v>
      </c>
      <c r="X14" s="3" t="s">
        <v>224</v>
      </c>
    </row>
    <row r="15" spans="1:24" x14ac:dyDescent="0.25">
      <c r="A15" s="4" t="s">
        <v>8</v>
      </c>
      <c r="B15" s="11" t="s">
        <v>7</v>
      </c>
      <c r="C15" s="11" t="s">
        <v>28</v>
      </c>
      <c r="D15" s="29"/>
      <c r="E15" s="1" t="s">
        <v>62</v>
      </c>
      <c r="F15" s="1" t="s">
        <v>62</v>
      </c>
      <c r="G15" s="1" t="s">
        <v>62</v>
      </c>
      <c r="H15" s="1" t="s">
        <v>62</v>
      </c>
      <c r="I15" s="1" t="s">
        <v>62</v>
      </c>
      <c r="J15" s="1" t="s">
        <v>62</v>
      </c>
      <c r="K15" s="1" t="s">
        <v>62</v>
      </c>
      <c r="L15" s="1" t="s">
        <v>62</v>
      </c>
      <c r="M15" s="1" t="s">
        <v>62</v>
      </c>
      <c r="N15" s="1" t="s">
        <v>62</v>
      </c>
      <c r="O15" s="1" t="s">
        <v>62</v>
      </c>
      <c r="P15" s="1" t="s">
        <v>62</v>
      </c>
      <c r="Q15" s="1" t="s">
        <v>62</v>
      </c>
      <c r="R15" s="1" t="s">
        <v>62</v>
      </c>
      <c r="S15" s="1" t="s">
        <v>62</v>
      </c>
      <c r="T15" s="1" t="s">
        <v>62</v>
      </c>
      <c r="U15" s="1" t="s">
        <v>62</v>
      </c>
      <c r="V15" s="1" t="s">
        <v>62</v>
      </c>
      <c r="W15" s="2" t="s">
        <v>62</v>
      </c>
      <c r="X15" s="2" t="s">
        <v>62</v>
      </c>
    </row>
    <row r="16" spans="1:24" x14ac:dyDescent="0.25">
      <c r="A16" s="4" t="s">
        <v>27</v>
      </c>
      <c r="B16" s="11" t="s">
        <v>7</v>
      </c>
      <c r="C16" s="11" t="s">
        <v>29</v>
      </c>
      <c r="D16" s="29"/>
      <c r="E16" s="20" t="s">
        <v>70</v>
      </c>
      <c r="F16" s="1" t="s">
        <v>63</v>
      </c>
      <c r="G16" s="11" t="s">
        <v>217</v>
      </c>
      <c r="H16" s="1" t="s">
        <v>62</v>
      </c>
      <c r="I16" s="11" t="s">
        <v>110</v>
      </c>
      <c r="J16" s="11" t="s">
        <v>115</v>
      </c>
      <c r="K16" s="11" t="s">
        <v>114</v>
      </c>
      <c r="L16" s="11" t="s">
        <v>216</v>
      </c>
      <c r="M16" s="11" t="s">
        <v>111</v>
      </c>
      <c r="N16" s="1" t="s">
        <v>62</v>
      </c>
      <c r="O16" s="11" t="s">
        <v>219</v>
      </c>
      <c r="P16" s="11" t="s">
        <v>113</v>
      </c>
      <c r="Q16" s="11" t="s">
        <v>209</v>
      </c>
      <c r="R16" s="1" t="s">
        <v>62</v>
      </c>
      <c r="S16" s="1" t="s">
        <v>62</v>
      </c>
      <c r="T16" s="1" t="s">
        <v>62</v>
      </c>
      <c r="U16" s="11" t="s">
        <v>112</v>
      </c>
      <c r="V16" s="11" t="s">
        <v>109</v>
      </c>
      <c r="W16" s="2" t="s">
        <v>62</v>
      </c>
      <c r="X16" s="2" t="s">
        <v>62</v>
      </c>
    </row>
    <row r="17" spans="1:24" ht="42.75" x14ac:dyDescent="0.25">
      <c r="A17" s="4" t="s">
        <v>4</v>
      </c>
      <c r="B17" s="11" t="s">
        <v>6</v>
      </c>
      <c r="C17" s="11" t="s">
        <v>241</v>
      </c>
      <c r="D17" s="29"/>
      <c r="E17" s="20" t="s">
        <v>71</v>
      </c>
      <c r="F17" s="1" t="s">
        <v>117</v>
      </c>
      <c r="G17" s="3" t="s">
        <v>116</v>
      </c>
      <c r="H17" s="3" t="s">
        <v>71</v>
      </c>
      <c r="I17" s="3" t="s">
        <v>117</v>
      </c>
      <c r="J17" s="3" t="s">
        <v>71</v>
      </c>
      <c r="K17" s="3" t="s">
        <v>119</v>
      </c>
      <c r="L17" s="3" t="s">
        <v>120</v>
      </c>
      <c r="M17" s="3" t="s">
        <v>71</v>
      </c>
      <c r="N17" s="3" t="s">
        <v>71</v>
      </c>
      <c r="O17" s="3" t="s">
        <v>118</v>
      </c>
      <c r="P17" s="11" t="s">
        <v>71</v>
      </c>
      <c r="Q17" s="11" t="s">
        <v>71</v>
      </c>
      <c r="R17" s="11" t="s">
        <v>71</v>
      </c>
      <c r="S17" s="3" t="s">
        <v>71</v>
      </c>
      <c r="T17" s="11" t="s">
        <v>71</v>
      </c>
      <c r="U17" s="11" t="s">
        <v>71</v>
      </c>
      <c r="V17" s="11" t="s">
        <v>71</v>
      </c>
      <c r="W17" s="3" t="s">
        <v>71</v>
      </c>
      <c r="X17" s="3" t="s">
        <v>71</v>
      </c>
    </row>
    <row r="18" spans="1:24" ht="28.5" x14ac:dyDescent="0.25">
      <c r="A18" s="4" t="s">
        <v>239</v>
      </c>
      <c r="B18" s="11" t="s">
        <v>240</v>
      </c>
      <c r="C18" s="11" t="s">
        <v>242</v>
      </c>
      <c r="D18" s="29"/>
      <c r="E18" s="20" t="s">
        <v>71</v>
      </c>
      <c r="F18" s="21" t="s">
        <v>243</v>
      </c>
      <c r="G18" s="21" t="s">
        <v>243</v>
      </c>
      <c r="H18" s="3" t="s">
        <v>71</v>
      </c>
      <c r="I18" s="21" t="s">
        <v>243</v>
      </c>
      <c r="J18" s="3" t="s">
        <v>71</v>
      </c>
      <c r="K18" s="21" t="s">
        <v>244</v>
      </c>
      <c r="L18" s="21" t="s">
        <v>243</v>
      </c>
      <c r="M18" s="3" t="s">
        <v>71</v>
      </c>
      <c r="N18" s="3" t="s">
        <v>71</v>
      </c>
      <c r="O18" s="21" t="s">
        <v>245</v>
      </c>
      <c r="P18" s="11" t="s">
        <v>71</v>
      </c>
      <c r="Q18" s="11" t="s">
        <v>71</v>
      </c>
      <c r="R18" s="11" t="s">
        <v>71</v>
      </c>
      <c r="S18" s="3" t="s">
        <v>71</v>
      </c>
      <c r="T18" s="11" t="s">
        <v>71</v>
      </c>
      <c r="U18" s="11" t="s">
        <v>71</v>
      </c>
      <c r="V18" s="11" t="s">
        <v>71</v>
      </c>
      <c r="W18" s="3" t="s">
        <v>71</v>
      </c>
      <c r="X18" s="3" t="s">
        <v>71</v>
      </c>
    </row>
    <row r="19" spans="1:24" ht="85.5" x14ac:dyDescent="0.25">
      <c r="A19" s="17" t="s">
        <v>20</v>
      </c>
      <c r="B19" s="3" t="s">
        <v>21</v>
      </c>
      <c r="C19" s="3" t="s">
        <v>22</v>
      </c>
      <c r="D19" s="29"/>
      <c r="E19" s="2" t="s">
        <v>72</v>
      </c>
      <c r="F19" s="2" t="s">
        <v>64</v>
      </c>
      <c r="G19" s="2" t="s">
        <v>130</v>
      </c>
      <c r="H19" s="2" t="s">
        <v>158</v>
      </c>
      <c r="I19" s="2" t="s">
        <v>159</v>
      </c>
      <c r="J19" s="3" t="s">
        <v>160</v>
      </c>
      <c r="K19" s="2" t="s">
        <v>161</v>
      </c>
      <c r="L19" s="2" t="s">
        <v>138</v>
      </c>
      <c r="M19" s="2" t="s">
        <v>127</v>
      </c>
      <c r="N19" s="2" t="s">
        <v>162</v>
      </c>
      <c r="O19" s="2" t="s">
        <v>163</v>
      </c>
      <c r="P19" s="2" t="s">
        <v>164</v>
      </c>
      <c r="Q19" s="2" t="s">
        <v>165</v>
      </c>
      <c r="R19" s="2" t="s">
        <v>166</v>
      </c>
      <c r="S19" s="2" t="s">
        <v>214</v>
      </c>
      <c r="T19" s="2" t="s">
        <v>167</v>
      </c>
      <c r="U19" s="2" t="s">
        <v>156</v>
      </c>
      <c r="V19" s="2" t="s">
        <v>168</v>
      </c>
      <c r="W19" s="2" t="s">
        <v>169</v>
      </c>
      <c r="X19" s="2" t="s">
        <v>170</v>
      </c>
    </row>
    <row r="20" spans="1:24" ht="85.5" x14ac:dyDescent="0.25">
      <c r="A20" s="17" t="s">
        <v>23</v>
      </c>
      <c r="B20" s="3" t="s">
        <v>24</v>
      </c>
      <c r="C20" s="3" t="s">
        <v>22</v>
      </c>
      <c r="D20" s="29"/>
      <c r="E20" s="2" t="s">
        <v>73</v>
      </c>
      <c r="F20" s="2" t="s">
        <v>65</v>
      </c>
      <c r="G20" s="2" t="s">
        <v>131</v>
      </c>
      <c r="H20" s="2" t="s">
        <v>132</v>
      </c>
      <c r="I20" s="2" t="s">
        <v>133</v>
      </c>
      <c r="J20" s="3" t="s">
        <v>221</v>
      </c>
      <c r="K20" s="2" t="s">
        <v>134</v>
      </c>
      <c r="L20" s="2" t="s">
        <v>137</v>
      </c>
      <c r="M20" s="2" t="s">
        <v>128</v>
      </c>
      <c r="N20" s="2" t="s">
        <v>152</v>
      </c>
      <c r="O20" s="2" t="s">
        <v>126</v>
      </c>
      <c r="P20" s="2" t="s">
        <v>154</v>
      </c>
      <c r="Q20" s="2" t="s">
        <v>125</v>
      </c>
      <c r="R20" s="2" t="s">
        <v>129</v>
      </c>
      <c r="S20" s="2" t="s">
        <v>215</v>
      </c>
      <c r="T20" s="2" t="s">
        <v>135</v>
      </c>
      <c r="U20" s="2" t="s">
        <v>157</v>
      </c>
      <c r="V20" s="2" t="s">
        <v>136</v>
      </c>
      <c r="W20" s="2" t="s">
        <v>134</v>
      </c>
      <c r="X20" s="2" t="s">
        <v>139</v>
      </c>
    </row>
    <row r="21" spans="1:24" ht="42.75" x14ac:dyDescent="0.25">
      <c r="A21" s="17" t="s">
        <v>25</v>
      </c>
      <c r="B21" s="3" t="s">
        <v>26</v>
      </c>
      <c r="C21" s="3" t="s">
        <v>22</v>
      </c>
      <c r="D21" s="29"/>
      <c r="E21" s="2" t="s">
        <v>74</v>
      </c>
      <c r="F21" s="2" t="s">
        <v>66</v>
      </c>
      <c r="G21" s="3" t="s">
        <v>146</v>
      </c>
      <c r="H21" s="3" t="s">
        <v>289</v>
      </c>
      <c r="I21" s="3" t="s">
        <v>148</v>
      </c>
      <c r="J21" s="3" t="s">
        <v>191</v>
      </c>
      <c r="K21" s="3" t="s">
        <v>140</v>
      </c>
      <c r="L21" s="3" t="s">
        <v>143</v>
      </c>
      <c r="M21" s="3" t="s">
        <v>97</v>
      </c>
      <c r="N21" s="3" t="s">
        <v>153</v>
      </c>
      <c r="O21" s="3" t="s">
        <v>230</v>
      </c>
      <c r="P21" s="3" t="s">
        <v>155</v>
      </c>
      <c r="Q21" s="3" t="s">
        <v>210</v>
      </c>
      <c r="R21" s="3" t="s">
        <v>208</v>
      </c>
      <c r="S21" s="3" t="s">
        <v>207</v>
      </c>
      <c r="T21" s="3" t="s">
        <v>150</v>
      </c>
      <c r="U21" s="3" t="s">
        <v>231</v>
      </c>
      <c r="V21" s="3" t="s">
        <v>171</v>
      </c>
      <c r="W21" s="3" t="s">
        <v>151</v>
      </c>
      <c r="X21" s="3" t="s">
        <v>203</v>
      </c>
    </row>
    <row r="22" spans="1:24" ht="28.5" x14ac:dyDescent="0.25">
      <c r="A22" s="4" t="s">
        <v>30</v>
      </c>
      <c r="B22" s="11" t="s">
        <v>17</v>
      </c>
      <c r="C22" s="11"/>
      <c r="D22" s="29"/>
      <c r="E22" s="1" t="s">
        <v>75</v>
      </c>
      <c r="F22" s="1" t="s">
        <v>67</v>
      </c>
      <c r="G22" s="11" t="s">
        <v>149</v>
      </c>
      <c r="H22" s="11" t="s">
        <v>147</v>
      </c>
      <c r="I22" s="11" t="s">
        <v>149</v>
      </c>
      <c r="J22" s="11" t="s">
        <v>149</v>
      </c>
      <c r="K22" s="11" t="s">
        <v>149</v>
      </c>
      <c r="L22" s="3" t="s">
        <v>211</v>
      </c>
      <c r="M22" s="3" t="s">
        <v>147</v>
      </c>
      <c r="N22" s="3" t="s">
        <v>149</v>
      </c>
      <c r="O22" s="11" t="s">
        <v>147</v>
      </c>
      <c r="P22" s="3" t="s">
        <v>149</v>
      </c>
      <c r="Q22" s="3" t="s">
        <v>149</v>
      </c>
      <c r="R22" s="3" t="s">
        <v>149</v>
      </c>
      <c r="S22" s="3" t="s">
        <v>149</v>
      </c>
      <c r="T22" s="11" t="s">
        <v>172</v>
      </c>
      <c r="U22" s="11" t="s">
        <v>147</v>
      </c>
      <c r="V22" s="11" t="s">
        <v>141</v>
      </c>
      <c r="W22" s="3" t="s">
        <v>204</v>
      </c>
      <c r="X22" s="3" t="s">
        <v>204</v>
      </c>
    </row>
    <row r="23" spans="1:24" x14ac:dyDescent="0.25">
      <c r="A23" s="4"/>
      <c r="B23" s="11"/>
      <c r="C23" s="11"/>
      <c r="D23" s="30"/>
      <c r="E23" s="11"/>
      <c r="F23" s="11"/>
      <c r="G23" s="11"/>
      <c r="H23" s="11"/>
      <c r="I23" s="11"/>
      <c r="J23" s="11"/>
      <c r="K23" s="11"/>
      <c r="L23" s="11"/>
      <c r="M23" s="11"/>
      <c r="N23" s="11"/>
      <c r="O23" s="11"/>
      <c r="P23" s="11"/>
      <c r="Q23" s="11"/>
      <c r="R23" s="3"/>
      <c r="S23" s="3"/>
      <c r="T23" s="3"/>
      <c r="U23" s="3"/>
      <c r="V23" s="3"/>
      <c r="W23" s="3"/>
      <c r="X23" s="3"/>
    </row>
    <row r="24" spans="1:24" x14ac:dyDescent="0.25">
      <c r="R24" s="19"/>
      <c r="S24" s="19"/>
      <c r="T24" s="19"/>
      <c r="U24" s="19"/>
      <c r="V24" s="19"/>
    </row>
    <row r="25" spans="1:24" x14ac:dyDescent="0.25">
      <c r="A25" s="23" t="s">
        <v>58</v>
      </c>
      <c r="R25" s="19"/>
      <c r="S25" s="19"/>
      <c r="T25" s="19"/>
      <c r="U25" s="19"/>
      <c r="V25" s="19"/>
    </row>
    <row r="26" spans="1:24" x14ac:dyDescent="0.25">
      <c r="Q26" s="19"/>
      <c r="R26" s="19"/>
      <c r="S26" s="19"/>
      <c r="T26" s="19"/>
      <c r="U26" s="19"/>
      <c r="V26" s="19"/>
    </row>
    <row r="27" spans="1:24" x14ac:dyDescent="0.25">
      <c r="Q27" s="19"/>
      <c r="R27" s="19"/>
      <c r="S27" s="19"/>
      <c r="T27" s="19"/>
    </row>
    <row r="28" spans="1:24" x14ac:dyDescent="0.25">
      <c r="Q28" s="19"/>
      <c r="R28" s="19"/>
      <c r="S28" s="19"/>
      <c r="T28" s="19"/>
    </row>
    <row r="29" spans="1:24" x14ac:dyDescent="0.25">
      <c r="Q29" s="19"/>
      <c r="R29" s="19"/>
      <c r="S29" s="19"/>
      <c r="T29" s="19"/>
    </row>
    <row r="30" spans="1:24" x14ac:dyDescent="0.25">
      <c r="Q30" s="19"/>
      <c r="R30" s="19"/>
      <c r="S30" s="19"/>
      <c r="T30" s="19"/>
    </row>
    <row r="31" spans="1:24" x14ac:dyDescent="0.25">
      <c r="Q31" s="19"/>
      <c r="R31" s="19"/>
      <c r="S31" s="19"/>
      <c r="T31" s="19"/>
    </row>
    <row r="32" spans="1:24" x14ac:dyDescent="0.25">
      <c r="Q32" s="19"/>
      <c r="R32" s="19"/>
      <c r="S32" s="19"/>
      <c r="T32" s="19"/>
    </row>
    <row r="33" spans="17:20" x14ac:dyDescent="0.25">
      <c r="Q33" s="19"/>
      <c r="R33" s="19"/>
      <c r="S33" s="19"/>
      <c r="T33" s="19"/>
    </row>
    <row r="34" spans="17:20" x14ac:dyDescent="0.25">
      <c r="Q34" s="19"/>
      <c r="R34" s="19"/>
      <c r="S34" s="19"/>
      <c r="T34" s="19"/>
    </row>
    <row r="35" spans="17:20" x14ac:dyDescent="0.25">
      <c r="Q35" s="19"/>
      <c r="R35" s="19"/>
      <c r="S35" s="19"/>
      <c r="T35" s="19"/>
    </row>
    <row r="36" spans="17:20" x14ac:dyDescent="0.25">
      <c r="Q36" s="19"/>
      <c r="R36" s="19"/>
      <c r="S36" s="19"/>
      <c r="T36" s="19"/>
    </row>
    <row r="37" spans="17:20" x14ac:dyDescent="0.25">
      <c r="Q37" s="19"/>
      <c r="R37" s="19"/>
      <c r="S37" s="19"/>
      <c r="T37" s="19"/>
    </row>
    <row r="38" spans="17:20" x14ac:dyDescent="0.25">
      <c r="Q38" s="19"/>
      <c r="R38" s="19"/>
      <c r="S38" s="19"/>
      <c r="T38" s="19"/>
    </row>
    <row r="39" spans="17:20" x14ac:dyDescent="0.25">
      <c r="Q39" s="19"/>
      <c r="R39" s="19"/>
      <c r="S39" s="19"/>
      <c r="T39" s="19"/>
    </row>
    <row r="40" spans="17:20" x14ac:dyDescent="0.25">
      <c r="Q40" s="19"/>
      <c r="R40" s="19"/>
      <c r="S40" s="19"/>
      <c r="T40" s="19"/>
    </row>
    <row r="41" spans="17:20" x14ac:dyDescent="0.25">
      <c r="Q41" s="19"/>
      <c r="R41" s="19"/>
      <c r="S41" s="19"/>
      <c r="T41" s="19"/>
    </row>
    <row r="42" spans="17:20" x14ac:dyDescent="0.25">
      <c r="Q42" s="19"/>
      <c r="R42" s="19"/>
      <c r="S42" s="19"/>
      <c r="T42" s="19"/>
    </row>
    <row r="43" spans="17:20" x14ac:dyDescent="0.25">
      <c r="Q43" s="19"/>
      <c r="R43" s="19"/>
      <c r="S43" s="19"/>
      <c r="T43" s="19"/>
    </row>
    <row r="44" spans="17:20" x14ac:dyDescent="0.25">
      <c r="Q44" s="19"/>
      <c r="R44" s="19"/>
      <c r="S44" s="19"/>
      <c r="T44" s="19"/>
    </row>
    <row r="45" spans="17:20" x14ac:dyDescent="0.25">
      <c r="Q45" s="19"/>
      <c r="R45" s="19"/>
      <c r="S45" s="19"/>
      <c r="T45" s="19"/>
    </row>
    <row r="46" spans="17:20" x14ac:dyDescent="0.25">
      <c r="Q46" s="19"/>
      <c r="R46" s="19"/>
      <c r="S46" s="19"/>
      <c r="T46" s="19"/>
    </row>
    <row r="47" spans="17:20" x14ac:dyDescent="0.25">
      <c r="Q47" s="19"/>
      <c r="R47" s="19"/>
      <c r="S47" s="19"/>
      <c r="T47" s="19"/>
    </row>
    <row r="48" spans="17:20" x14ac:dyDescent="0.25">
      <c r="Q48" s="19"/>
      <c r="R48" s="19"/>
      <c r="S48" s="19"/>
      <c r="T48" s="19"/>
    </row>
    <row r="49" spans="17:20" x14ac:dyDescent="0.25">
      <c r="Q49" s="19"/>
      <c r="R49" s="19"/>
      <c r="S49" s="19"/>
      <c r="T49" s="19"/>
    </row>
    <row r="50" spans="17:20" x14ac:dyDescent="0.25">
      <c r="Q50" s="19"/>
      <c r="R50" s="19"/>
      <c r="S50" s="19"/>
      <c r="T50" s="19"/>
    </row>
    <row r="51" spans="17:20" x14ac:dyDescent="0.25">
      <c r="Q51" s="19"/>
      <c r="R51" s="19"/>
      <c r="S51" s="19"/>
      <c r="T51" s="19"/>
    </row>
    <row r="52" spans="17:20" x14ac:dyDescent="0.25">
      <c r="Q52" s="19"/>
      <c r="R52" s="19"/>
      <c r="S52" s="19"/>
      <c r="T52" s="19"/>
    </row>
    <row r="53" spans="17:20" x14ac:dyDescent="0.25">
      <c r="Q53" s="19"/>
      <c r="R53" s="19"/>
      <c r="S53" s="19"/>
      <c r="T53" s="19"/>
    </row>
    <row r="54" spans="17:20" x14ac:dyDescent="0.25">
      <c r="Q54" s="19"/>
      <c r="R54" s="19"/>
      <c r="S54" s="19"/>
      <c r="T54" s="19"/>
    </row>
    <row r="55" spans="17:20" x14ac:dyDescent="0.25">
      <c r="Q55" s="19"/>
      <c r="R55" s="19"/>
      <c r="S55" s="19"/>
      <c r="T55" s="19"/>
    </row>
    <row r="56" spans="17:20" x14ac:dyDescent="0.25">
      <c r="Q56" s="19"/>
      <c r="R56" s="19"/>
      <c r="S56" s="19"/>
      <c r="T56" s="19"/>
    </row>
    <row r="57" spans="17:20" x14ac:dyDescent="0.25">
      <c r="Q57" s="19"/>
      <c r="R57" s="19"/>
      <c r="S57" s="19"/>
      <c r="T57" s="19"/>
    </row>
  </sheetData>
  <pageMargins left="0.70866141732283472" right="0.70866141732283472" top="0.74803149606299213" bottom="0.74803149606299213" header="0.31496062992125984" footer="0.31496062992125984"/>
  <pageSetup paperSize="8" scale="35" fitToWidth="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
  <sheetViews>
    <sheetView showGridLines="0" zoomScaleNormal="100" workbookViewId="0"/>
  </sheetViews>
  <sheetFormatPr defaultColWidth="28.28515625" defaultRowHeight="14.25" x14ac:dyDescent="0.25"/>
  <cols>
    <col min="1" max="1" width="28.28515625" style="7"/>
    <col min="2" max="2" width="0" style="7" hidden="1" customWidth="1"/>
    <col min="3" max="3" width="2.28515625" style="7" customWidth="1"/>
    <col min="4" max="16384" width="28.28515625" style="7"/>
  </cols>
  <sheetData>
    <row r="1" spans="1:42" s="25" customFormat="1" x14ac:dyDescent="0.25">
      <c r="A1" s="4" t="s">
        <v>290</v>
      </c>
      <c r="B1" s="26" t="s">
        <v>42</v>
      </c>
      <c r="C1" s="31"/>
      <c r="D1" s="26" t="s">
        <v>37</v>
      </c>
      <c r="E1" s="26" t="s">
        <v>34</v>
      </c>
      <c r="F1" s="26" t="s">
        <v>43</v>
      </c>
      <c r="G1" s="26" t="s">
        <v>35</v>
      </c>
      <c r="H1" s="26" t="s">
        <v>44</v>
      </c>
      <c r="I1" s="26" t="s">
        <v>36</v>
      </c>
      <c r="J1" s="26" t="s">
        <v>38</v>
      </c>
      <c r="K1" s="26" t="s">
        <v>45</v>
      </c>
      <c r="L1" s="26" t="s">
        <v>54</v>
      </c>
      <c r="M1" s="26" t="s">
        <v>46</v>
      </c>
      <c r="N1" s="26" t="s">
        <v>47</v>
      </c>
      <c r="O1" s="26" t="s">
        <v>48</v>
      </c>
      <c r="P1" s="26" t="s">
        <v>49</v>
      </c>
      <c r="Q1" s="26" t="s">
        <v>50</v>
      </c>
      <c r="R1" s="26" t="s">
        <v>291</v>
      </c>
      <c r="S1" s="26" t="s">
        <v>55</v>
      </c>
      <c r="T1" s="26" t="s">
        <v>51</v>
      </c>
      <c r="U1" s="26" t="s">
        <v>52</v>
      </c>
      <c r="V1" s="26" t="s">
        <v>53</v>
      </c>
      <c r="W1" s="24"/>
      <c r="X1" s="24"/>
      <c r="Y1" s="24"/>
      <c r="Z1" s="24"/>
      <c r="AA1" s="24"/>
      <c r="AB1" s="24"/>
      <c r="AC1" s="24"/>
      <c r="AD1" s="24"/>
      <c r="AE1" s="24"/>
      <c r="AF1" s="24"/>
      <c r="AG1" s="24"/>
      <c r="AH1" s="24"/>
      <c r="AI1" s="24"/>
      <c r="AJ1" s="24"/>
      <c r="AK1" s="24"/>
      <c r="AL1" s="24"/>
      <c r="AM1" s="24"/>
      <c r="AN1" s="24"/>
      <c r="AO1" s="24"/>
      <c r="AP1" s="24"/>
    </row>
    <row r="2" spans="1:42" ht="28.5" x14ac:dyDescent="0.25">
      <c r="A2" s="4" t="s">
        <v>11</v>
      </c>
      <c r="B2" s="11" t="s">
        <v>196</v>
      </c>
      <c r="C2" s="28"/>
      <c r="D2" s="11" t="s">
        <v>196</v>
      </c>
      <c r="E2" s="11" t="s">
        <v>196</v>
      </c>
      <c r="F2" s="11" t="s">
        <v>196</v>
      </c>
      <c r="G2" s="11" t="s">
        <v>196</v>
      </c>
      <c r="H2" s="11" t="s">
        <v>196</v>
      </c>
      <c r="I2" s="11" t="s">
        <v>196</v>
      </c>
      <c r="J2" s="11" t="s">
        <v>196</v>
      </c>
      <c r="K2" s="11" t="s">
        <v>196</v>
      </c>
      <c r="L2" s="11" t="s">
        <v>196</v>
      </c>
      <c r="M2" s="11" t="s">
        <v>196</v>
      </c>
      <c r="N2" s="11" t="s">
        <v>196</v>
      </c>
      <c r="O2" s="11" t="s">
        <v>196</v>
      </c>
      <c r="P2" s="11" t="s">
        <v>196</v>
      </c>
      <c r="Q2" s="11" t="s">
        <v>196</v>
      </c>
      <c r="R2" s="11" t="s">
        <v>196</v>
      </c>
      <c r="S2" s="11" t="s">
        <v>196</v>
      </c>
      <c r="T2" s="11" t="s">
        <v>196</v>
      </c>
      <c r="U2" s="11" t="s">
        <v>196</v>
      </c>
      <c r="V2" s="11" t="s">
        <v>196</v>
      </c>
    </row>
    <row r="3" spans="1:42" ht="42.75" x14ac:dyDescent="0.25">
      <c r="A3" s="4" t="s">
        <v>18</v>
      </c>
      <c r="B3" s="11"/>
      <c r="C3" s="29"/>
      <c r="D3" s="11" t="s">
        <v>197</v>
      </c>
      <c r="E3" s="11" t="s">
        <v>197</v>
      </c>
      <c r="F3" s="11" t="s">
        <v>197</v>
      </c>
      <c r="G3" s="11" t="s">
        <v>197</v>
      </c>
      <c r="H3" s="11" t="s">
        <v>197</v>
      </c>
      <c r="I3" s="11" t="s">
        <v>197</v>
      </c>
      <c r="J3" s="11" t="s">
        <v>197</v>
      </c>
      <c r="K3" s="11" t="s">
        <v>197</v>
      </c>
      <c r="L3" s="11" t="s">
        <v>197</v>
      </c>
      <c r="M3" s="11" t="s">
        <v>197</v>
      </c>
      <c r="N3" s="11" t="s">
        <v>197</v>
      </c>
      <c r="O3" s="11" t="s">
        <v>197</v>
      </c>
      <c r="P3" s="11" t="s">
        <v>197</v>
      </c>
      <c r="Q3" s="11" t="s">
        <v>197</v>
      </c>
      <c r="R3" s="11" t="s">
        <v>197</v>
      </c>
      <c r="S3" s="11" t="s">
        <v>197</v>
      </c>
      <c r="T3" s="11" t="s">
        <v>197</v>
      </c>
      <c r="U3" s="11" t="s">
        <v>197</v>
      </c>
      <c r="V3" s="11" t="s">
        <v>197</v>
      </c>
    </row>
    <row r="4" spans="1:42" ht="28.5" x14ac:dyDescent="0.25">
      <c r="A4" s="4" t="s">
        <v>12</v>
      </c>
      <c r="B4" s="11"/>
      <c r="C4" s="29"/>
      <c r="D4" s="11" t="s">
        <v>196</v>
      </c>
      <c r="E4" s="11" t="s">
        <v>196</v>
      </c>
      <c r="F4" s="11" t="s">
        <v>196</v>
      </c>
      <c r="G4" s="11" t="s">
        <v>196</v>
      </c>
      <c r="H4" s="11" t="s">
        <v>196</v>
      </c>
      <c r="I4" s="11" t="s">
        <v>196</v>
      </c>
      <c r="J4" s="11" t="s">
        <v>196</v>
      </c>
      <c r="K4" s="11" t="s">
        <v>196</v>
      </c>
      <c r="L4" s="11" t="s">
        <v>196</v>
      </c>
      <c r="M4" s="11" t="s">
        <v>196</v>
      </c>
      <c r="N4" s="11" t="s">
        <v>196</v>
      </c>
      <c r="O4" s="11" t="s">
        <v>196</v>
      </c>
      <c r="P4" s="11" t="s">
        <v>196</v>
      </c>
      <c r="Q4" s="11" t="s">
        <v>196</v>
      </c>
      <c r="R4" s="11" t="s">
        <v>196</v>
      </c>
      <c r="S4" s="11" t="s">
        <v>196</v>
      </c>
      <c r="T4" s="11" t="s">
        <v>196</v>
      </c>
      <c r="U4" s="11" t="s">
        <v>196</v>
      </c>
      <c r="V4" s="11" t="s">
        <v>196</v>
      </c>
    </row>
    <row r="5" spans="1:42" ht="71.25" x14ac:dyDescent="0.25">
      <c r="A5" s="4" t="s">
        <v>9</v>
      </c>
      <c r="B5" s="11" t="s">
        <v>196</v>
      </c>
      <c r="C5" s="29"/>
      <c r="D5" s="11" t="s">
        <v>198</v>
      </c>
      <c r="E5" s="11" t="s">
        <v>198</v>
      </c>
      <c r="F5" s="11" t="s">
        <v>198</v>
      </c>
      <c r="G5" s="11" t="s">
        <v>198</v>
      </c>
      <c r="H5" s="11" t="s">
        <v>198</v>
      </c>
      <c r="I5" s="11" t="s">
        <v>198</v>
      </c>
      <c r="J5" s="11" t="s">
        <v>198</v>
      </c>
      <c r="K5" s="11" t="s">
        <v>198</v>
      </c>
      <c r="L5" s="11" t="s">
        <v>198</v>
      </c>
      <c r="M5" s="11" t="s">
        <v>198</v>
      </c>
      <c r="N5" s="11" t="s">
        <v>198</v>
      </c>
      <c r="O5" s="11" t="s">
        <v>198</v>
      </c>
      <c r="P5" s="11" t="s">
        <v>198</v>
      </c>
      <c r="Q5" s="11" t="s">
        <v>198</v>
      </c>
      <c r="R5" s="11" t="s">
        <v>198</v>
      </c>
      <c r="S5" s="11" t="s">
        <v>198</v>
      </c>
      <c r="T5" s="11" t="s">
        <v>198</v>
      </c>
      <c r="U5" s="11" t="s">
        <v>198</v>
      </c>
      <c r="V5" s="11" t="s">
        <v>198</v>
      </c>
    </row>
    <row r="6" spans="1:42" ht="28.5" x14ac:dyDescent="0.25">
      <c r="A6" s="4" t="s">
        <v>0</v>
      </c>
      <c r="B6" s="11"/>
      <c r="C6" s="29"/>
      <c r="D6" s="11" t="s">
        <v>196</v>
      </c>
      <c r="E6" s="11" t="s">
        <v>196</v>
      </c>
      <c r="F6" s="11" t="s">
        <v>196</v>
      </c>
      <c r="G6" s="11" t="s">
        <v>196</v>
      </c>
      <c r="H6" s="11" t="s">
        <v>196</v>
      </c>
      <c r="I6" s="11" t="s">
        <v>196</v>
      </c>
      <c r="J6" s="11" t="s">
        <v>196</v>
      </c>
      <c r="K6" s="11" t="s">
        <v>196</v>
      </c>
      <c r="L6" s="11" t="s">
        <v>196</v>
      </c>
      <c r="M6" s="11" t="s">
        <v>196</v>
      </c>
      <c r="N6" s="11" t="s">
        <v>196</v>
      </c>
      <c r="O6" s="11" t="s">
        <v>196</v>
      </c>
      <c r="P6" s="11" t="s">
        <v>196</v>
      </c>
      <c r="Q6" s="11" t="s">
        <v>196</v>
      </c>
      <c r="R6" s="11" t="s">
        <v>196</v>
      </c>
      <c r="S6" s="11" t="s">
        <v>232</v>
      </c>
      <c r="T6" s="11" t="s">
        <v>196</v>
      </c>
      <c r="U6" s="11" t="s">
        <v>196</v>
      </c>
      <c r="V6" s="11" t="s">
        <v>196</v>
      </c>
    </row>
    <row r="7" spans="1:42" ht="28.5" x14ac:dyDescent="0.25">
      <c r="A7" s="4" t="s">
        <v>10</v>
      </c>
      <c r="B7" s="11"/>
      <c r="C7" s="29"/>
      <c r="D7" s="11" t="s">
        <v>196</v>
      </c>
      <c r="E7" s="11" t="s">
        <v>196</v>
      </c>
      <c r="F7" s="11" t="s">
        <v>196</v>
      </c>
      <c r="G7" s="11" t="s">
        <v>196</v>
      </c>
      <c r="H7" s="11" t="s">
        <v>196</v>
      </c>
      <c r="I7" s="11" t="s">
        <v>196</v>
      </c>
      <c r="J7" s="11" t="s">
        <v>196</v>
      </c>
      <c r="K7" s="11" t="s">
        <v>196</v>
      </c>
      <c r="L7" s="11" t="s">
        <v>196</v>
      </c>
      <c r="M7" s="27" t="s">
        <v>232</v>
      </c>
      <c r="N7" s="11" t="s">
        <v>196</v>
      </c>
      <c r="O7" s="11" t="s">
        <v>196</v>
      </c>
      <c r="P7" s="11" t="s">
        <v>196</v>
      </c>
      <c r="Q7" s="11" t="s">
        <v>196</v>
      </c>
      <c r="R7" s="11" t="s">
        <v>196</v>
      </c>
      <c r="S7" s="11" t="s">
        <v>232</v>
      </c>
      <c r="T7" s="11" t="s">
        <v>196</v>
      </c>
      <c r="U7" s="11" t="s">
        <v>196</v>
      </c>
      <c r="V7" s="11" t="s">
        <v>196</v>
      </c>
    </row>
    <row r="8" spans="1:42" ht="71.25" x14ac:dyDescent="0.25">
      <c r="A8" s="4" t="s">
        <v>39</v>
      </c>
      <c r="B8" s="11"/>
      <c r="C8" s="29"/>
      <c r="D8" s="11" t="s">
        <v>196</v>
      </c>
      <c r="E8" s="11" t="s">
        <v>196</v>
      </c>
      <c r="F8" s="11" t="s">
        <v>196</v>
      </c>
      <c r="G8" s="11" t="s">
        <v>196</v>
      </c>
      <c r="H8" s="11" t="s">
        <v>196</v>
      </c>
      <c r="I8" s="11" t="s">
        <v>196</v>
      </c>
      <c r="J8" s="11" t="s">
        <v>196</v>
      </c>
      <c r="K8" s="11" t="s">
        <v>196</v>
      </c>
      <c r="L8" s="11" t="s">
        <v>196</v>
      </c>
      <c r="M8" s="11" t="s">
        <v>233</v>
      </c>
      <c r="N8" s="11" t="s">
        <v>196</v>
      </c>
      <c r="O8" s="11" t="s">
        <v>196</v>
      </c>
      <c r="P8" s="11" t="s">
        <v>196</v>
      </c>
      <c r="Q8" s="11" t="s">
        <v>196</v>
      </c>
      <c r="R8" s="11" t="s">
        <v>196</v>
      </c>
      <c r="S8" s="11" t="s">
        <v>234</v>
      </c>
      <c r="T8" s="11" t="s">
        <v>196</v>
      </c>
      <c r="U8" s="11" t="s">
        <v>196</v>
      </c>
      <c r="V8" s="11" t="s">
        <v>196</v>
      </c>
    </row>
    <row r="9" spans="1:42" ht="57" x14ac:dyDescent="0.25">
      <c r="A9" s="4" t="s">
        <v>40</v>
      </c>
      <c r="B9" s="11"/>
      <c r="C9" s="29"/>
      <c r="D9" s="11" t="s">
        <v>196</v>
      </c>
      <c r="E9" s="11" t="s">
        <v>196</v>
      </c>
      <c r="F9" s="11" t="s">
        <v>196</v>
      </c>
      <c r="G9" s="11" t="s">
        <v>196</v>
      </c>
      <c r="H9" s="11" t="s">
        <v>196</v>
      </c>
      <c r="I9" s="11" t="s">
        <v>196</v>
      </c>
      <c r="J9" s="11" t="s">
        <v>196</v>
      </c>
      <c r="K9" s="11" t="s">
        <v>196</v>
      </c>
      <c r="L9" s="11" t="s">
        <v>196</v>
      </c>
      <c r="M9" s="11" t="s">
        <v>233</v>
      </c>
      <c r="N9" s="11" t="s">
        <v>196</v>
      </c>
      <c r="O9" s="11" t="s">
        <v>196</v>
      </c>
      <c r="P9" s="11" t="s">
        <v>196</v>
      </c>
      <c r="Q9" s="11" t="s">
        <v>196</v>
      </c>
      <c r="R9" s="11" t="s">
        <v>196</v>
      </c>
      <c r="S9" s="11" t="s">
        <v>235</v>
      </c>
      <c r="T9" s="11" t="s">
        <v>196</v>
      </c>
      <c r="U9" s="11" t="s">
        <v>196</v>
      </c>
      <c r="V9" s="11" t="s">
        <v>196</v>
      </c>
    </row>
    <row r="10" spans="1:42" ht="85.5" x14ac:dyDescent="0.25">
      <c r="A10" s="4" t="s">
        <v>1</v>
      </c>
      <c r="B10" s="11"/>
      <c r="C10" s="29"/>
      <c r="D10" s="11" t="s">
        <v>196</v>
      </c>
      <c r="E10" s="11" t="s">
        <v>196</v>
      </c>
      <c r="F10" s="11" t="s">
        <v>196</v>
      </c>
      <c r="G10" s="11" t="s">
        <v>196</v>
      </c>
      <c r="H10" s="11" t="s">
        <v>196</v>
      </c>
      <c r="I10" s="11" t="s">
        <v>196</v>
      </c>
      <c r="J10" s="11" t="s">
        <v>196</v>
      </c>
      <c r="K10" s="11" t="s">
        <v>196</v>
      </c>
      <c r="L10" s="11" t="s">
        <v>196</v>
      </c>
      <c r="M10" s="11" t="s">
        <v>236</v>
      </c>
      <c r="N10" s="11" t="s">
        <v>196</v>
      </c>
      <c r="O10" s="11" t="s">
        <v>196</v>
      </c>
      <c r="P10" s="11" t="s">
        <v>196</v>
      </c>
      <c r="Q10" s="11" t="s">
        <v>196</v>
      </c>
      <c r="R10" s="11" t="s">
        <v>196</v>
      </c>
      <c r="S10" s="11" t="s">
        <v>232</v>
      </c>
      <c r="T10" s="11" t="s">
        <v>196</v>
      </c>
      <c r="U10" s="11" t="s">
        <v>196</v>
      </c>
      <c r="V10" s="11" t="s">
        <v>196</v>
      </c>
    </row>
    <row r="11" spans="1:42" ht="85.5" x14ac:dyDescent="0.25">
      <c r="A11" s="4" t="s">
        <v>2</v>
      </c>
      <c r="B11" s="11"/>
      <c r="C11" s="29"/>
      <c r="D11" s="11" t="s">
        <v>196</v>
      </c>
      <c r="E11" s="11" t="s">
        <v>196</v>
      </c>
      <c r="F11" s="11" t="s">
        <v>196</v>
      </c>
      <c r="G11" s="11" t="s">
        <v>196</v>
      </c>
      <c r="H11" s="11" t="s">
        <v>196</v>
      </c>
      <c r="I11" s="11" t="s">
        <v>196</v>
      </c>
      <c r="J11" s="11" t="s">
        <v>196</v>
      </c>
      <c r="K11" s="11" t="s">
        <v>196</v>
      </c>
      <c r="L11" s="11" t="s">
        <v>196</v>
      </c>
      <c r="M11" s="11" t="s">
        <v>236</v>
      </c>
      <c r="N11" s="11" t="s">
        <v>196</v>
      </c>
      <c r="O11" s="11" t="s">
        <v>196</v>
      </c>
      <c r="P11" s="11" t="s">
        <v>196</v>
      </c>
      <c r="Q11" s="11" t="s">
        <v>196</v>
      </c>
      <c r="R11" s="11" t="s">
        <v>196</v>
      </c>
      <c r="S11" s="11" t="s">
        <v>232</v>
      </c>
      <c r="T11" s="11" t="s">
        <v>196</v>
      </c>
      <c r="U11" s="11" t="s">
        <v>196</v>
      </c>
      <c r="V11" s="11" t="s">
        <v>196</v>
      </c>
    </row>
    <row r="12" spans="1:42" ht="28.5" x14ac:dyDescent="0.25">
      <c r="A12" s="4" t="s">
        <v>3</v>
      </c>
      <c r="B12" s="11"/>
      <c r="C12" s="29"/>
      <c r="D12" s="11" t="s">
        <v>237</v>
      </c>
      <c r="E12" s="11" t="s">
        <v>237</v>
      </c>
      <c r="F12" s="11" t="s">
        <v>237</v>
      </c>
      <c r="G12" s="11" t="s">
        <v>237</v>
      </c>
      <c r="H12" s="11" t="s">
        <v>237</v>
      </c>
      <c r="I12" s="11" t="s">
        <v>237</v>
      </c>
      <c r="J12" s="11" t="s">
        <v>237</v>
      </c>
      <c r="K12" s="11" t="s">
        <v>237</v>
      </c>
      <c r="L12" s="11" t="s">
        <v>237</v>
      </c>
      <c r="M12" s="11" t="s">
        <v>237</v>
      </c>
      <c r="N12" s="11" t="s">
        <v>237</v>
      </c>
      <c r="O12" s="11" t="s">
        <v>237</v>
      </c>
      <c r="P12" s="11" t="s">
        <v>237</v>
      </c>
      <c r="Q12" s="11" t="s">
        <v>237</v>
      </c>
      <c r="R12" s="11" t="s">
        <v>237</v>
      </c>
      <c r="S12" s="11" t="s">
        <v>237</v>
      </c>
      <c r="T12" s="11" t="s">
        <v>237</v>
      </c>
      <c r="U12" s="11" t="s">
        <v>237</v>
      </c>
      <c r="V12" s="11" t="s">
        <v>237</v>
      </c>
    </row>
    <row r="13" spans="1:42" ht="85.5" x14ac:dyDescent="0.25">
      <c r="A13" s="4" t="s">
        <v>8</v>
      </c>
      <c r="B13" s="11"/>
      <c r="C13" s="29"/>
      <c r="D13" s="11" t="s">
        <v>199</v>
      </c>
      <c r="E13" s="11" t="s">
        <v>199</v>
      </c>
      <c r="F13" s="11" t="s">
        <v>199</v>
      </c>
      <c r="G13" s="11" t="s">
        <v>199</v>
      </c>
      <c r="H13" s="11" t="s">
        <v>199</v>
      </c>
      <c r="I13" s="11" t="s">
        <v>199</v>
      </c>
      <c r="J13" s="11" t="s">
        <v>199</v>
      </c>
      <c r="K13" s="11" t="s">
        <v>199</v>
      </c>
      <c r="L13" s="11" t="s">
        <v>199</v>
      </c>
      <c r="M13" s="11" t="s">
        <v>199</v>
      </c>
      <c r="N13" s="11" t="s">
        <v>199</v>
      </c>
      <c r="O13" s="11" t="s">
        <v>199</v>
      </c>
      <c r="P13" s="11" t="s">
        <v>199</v>
      </c>
      <c r="Q13" s="11" t="s">
        <v>199</v>
      </c>
      <c r="R13" s="11" t="s">
        <v>199</v>
      </c>
      <c r="S13" s="11" t="s">
        <v>199</v>
      </c>
      <c r="T13" s="11" t="s">
        <v>199</v>
      </c>
      <c r="U13" s="11" t="s">
        <v>199</v>
      </c>
      <c r="V13" s="11" t="s">
        <v>199</v>
      </c>
    </row>
    <row r="14" spans="1:42" ht="57" x14ac:dyDescent="0.25">
      <c r="A14" s="4" t="s">
        <v>27</v>
      </c>
      <c r="B14" s="11"/>
      <c r="C14" s="29"/>
      <c r="D14" s="11" t="s">
        <v>227</v>
      </c>
      <c r="E14" s="11" t="s">
        <v>227</v>
      </c>
      <c r="F14" s="11" t="s">
        <v>227</v>
      </c>
      <c r="G14" s="11" t="s">
        <v>227</v>
      </c>
      <c r="H14" s="11" t="s">
        <v>227</v>
      </c>
      <c r="I14" s="11" t="s">
        <v>227</v>
      </c>
      <c r="J14" s="11" t="s">
        <v>227</v>
      </c>
      <c r="K14" s="11" t="s">
        <v>227</v>
      </c>
      <c r="L14" s="11" t="s">
        <v>227</v>
      </c>
      <c r="M14" s="11" t="s">
        <v>227</v>
      </c>
      <c r="N14" s="11" t="s">
        <v>227</v>
      </c>
      <c r="O14" s="11" t="s">
        <v>227</v>
      </c>
      <c r="P14" s="11" t="s">
        <v>227</v>
      </c>
      <c r="Q14" s="11" t="s">
        <v>227</v>
      </c>
      <c r="R14" s="11" t="s">
        <v>227</v>
      </c>
      <c r="S14" s="11" t="s">
        <v>227</v>
      </c>
      <c r="T14" s="11" t="s">
        <v>227</v>
      </c>
      <c r="U14" s="11" t="s">
        <v>227</v>
      </c>
      <c r="V14" s="11" t="s">
        <v>227</v>
      </c>
    </row>
    <row r="15" spans="1:42" ht="42.75" x14ac:dyDescent="0.25">
      <c r="A15" s="4" t="s">
        <v>4</v>
      </c>
      <c r="B15" s="11"/>
      <c r="C15" s="29"/>
      <c r="D15" s="3" t="s">
        <v>200</v>
      </c>
      <c r="E15" s="11" t="s">
        <v>71</v>
      </c>
      <c r="F15" s="11" t="s">
        <v>71</v>
      </c>
      <c r="G15" s="11" t="s">
        <v>124</v>
      </c>
      <c r="H15" s="11" t="s">
        <v>71</v>
      </c>
      <c r="I15" s="11" t="s">
        <v>123</v>
      </c>
      <c r="J15" s="11" t="s">
        <v>71</v>
      </c>
      <c r="K15" s="11" t="s">
        <v>121</v>
      </c>
      <c r="L15" s="11" t="s">
        <v>71</v>
      </c>
      <c r="M15" s="11" t="s">
        <v>122</v>
      </c>
      <c r="N15" s="11" t="s">
        <v>71</v>
      </c>
      <c r="O15" s="11" t="s">
        <v>71</v>
      </c>
      <c r="P15" s="11" t="s">
        <v>71</v>
      </c>
      <c r="Q15" s="11" t="s">
        <v>71</v>
      </c>
      <c r="R15" s="11" t="s">
        <v>71</v>
      </c>
      <c r="S15" s="11" t="s">
        <v>71</v>
      </c>
      <c r="T15" s="11" t="s">
        <v>71</v>
      </c>
      <c r="U15" s="11" t="s">
        <v>71</v>
      </c>
      <c r="V15" s="11" t="s">
        <v>71</v>
      </c>
    </row>
    <row r="16" spans="1:42" ht="42.75" x14ac:dyDescent="0.25">
      <c r="A16" s="4" t="s">
        <v>20</v>
      </c>
      <c r="B16" s="11"/>
      <c r="C16" s="29"/>
      <c r="D16" s="11" t="s">
        <v>197</v>
      </c>
      <c r="E16" s="11" t="s">
        <v>197</v>
      </c>
      <c r="F16" s="11" t="s">
        <v>197</v>
      </c>
      <c r="G16" s="11" t="s">
        <v>197</v>
      </c>
      <c r="H16" s="11" t="s">
        <v>197</v>
      </c>
      <c r="I16" s="11" t="s">
        <v>197</v>
      </c>
      <c r="J16" s="11" t="s">
        <v>197</v>
      </c>
      <c r="K16" s="11" t="s">
        <v>197</v>
      </c>
      <c r="L16" s="11" t="s">
        <v>197</v>
      </c>
      <c r="M16" s="11" t="s">
        <v>197</v>
      </c>
      <c r="N16" s="11" t="s">
        <v>197</v>
      </c>
      <c r="O16" s="11" t="s">
        <v>197</v>
      </c>
      <c r="P16" s="11" t="s">
        <v>197</v>
      </c>
      <c r="Q16" s="11" t="s">
        <v>197</v>
      </c>
      <c r="R16" s="11" t="s">
        <v>197</v>
      </c>
      <c r="S16" s="11" t="s">
        <v>197</v>
      </c>
      <c r="T16" s="11" t="s">
        <v>197</v>
      </c>
      <c r="U16" s="11" t="s">
        <v>197</v>
      </c>
      <c r="V16" s="11" t="s">
        <v>197</v>
      </c>
    </row>
    <row r="17" spans="1:22" ht="42.75" x14ac:dyDescent="0.25">
      <c r="A17" s="4" t="s">
        <v>23</v>
      </c>
      <c r="B17" s="11"/>
      <c r="C17" s="29"/>
      <c r="D17" s="11" t="s">
        <v>197</v>
      </c>
      <c r="E17" s="11" t="s">
        <v>197</v>
      </c>
      <c r="F17" s="11" t="s">
        <v>197</v>
      </c>
      <c r="G17" s="11" t="s">
        <v>197</v>
      </c>
      <c r="H17" s="11" t="s">
        <v>197</v>
      </c>
      <c r="I17" s="11" t="s">
        <v>197</v>
      </c>
      <c r="J17" s="11" t="s">
        <v>197</v>
      </c>
      <c r="K17" s="11" t="s">
        <v>197</v>
      </c>
      <c r="L17" s="11" t="s">
        <v>197</v>
      </c>
      <c r="M17" s="11" t="s">
        <v>197</v>
      </c>
      <c r="N17" s="11" t="s">
        <v>197</v>
      </c>
      <c r="O17" s="11" t="s">
        <v>197</v>
      </c>
      <c r="P17" s="11" t="s">
        <v>197</v>
      </c>
      <c r="Q17" s="11" t="s">
        <v>197</v>
      </c>
      <c r="R17" s="11" t="s">
        <v>197</v>
      </c>
      <c r="S17" s="11" t="s">
        <v>197</v>
      </c>
      <c r="T17" s="11" t="s">
        <v>197</v>
      </c>
      <c r="U17" s="11" t="s">
        <v>197</v>
      </c>
      <c r="V17" s="11" t="s">
        <v>197</v>
      </c>
    </row>
    <row r="18" spans="1:22" ht="42.75" x14ac:dyDescent="0.25">
      <c r="A18" s="4" t="s">
        <v>25</v>
      </c>
      <c r="B18" s="11"/>
      <c r="C18" s="29"/>
      <c r="D18" s="11" t="s">
        <v>197</v>
      </c>
      <c r="E18" s="11" t="s">
        <v>197</v>
      </c>
      <c r="F18" s="11" t="s">
        <v>197</v>
      </c>
      <c r="G18" s="11" t="s">
        <v>197</v>
      </c>
      <c r="H18" s="11" t="s">
        <v>197</v>
      </c>
      <c r="I18" s="11" t="s">
        <v>197</v>
      </c>
      <c r="J18" s="11" t="s">
        <v>197</v>
      </c>
      <c r="K18" s="11" t="s">
        <v>197</v>
      </c>
      <c r="L18" s="11" t="s">
        <v>197</v>
      </c>
      <c r="M18" s="11" t="s">
        <v>197</v>
      </c>
      <c r="N18" s="11" t="s">
        <v>197</v>
      </c>
      <c r="O18" s="11" t="s">
        <v>197</v>
      </c>
      <c r="P18" s="11" t="s">
        <v>197</v>
      </c>
      <c r="Q18" s="11" t="s">
        <v>197</v>
      </c>
      <c r="R18" s="11" t="s">
        <v>197</v>
      </c>
      <c r="S18" s="11" t="s">
        <v>197</v>
      </c>
      <c r="T18" s="11" t="s">
        <v>197</v>
      </c>
      <c r="U18" s="11" t="s">
        <v>197</v>
      </c>
      <c r="V18" s="11" t="s">
        <v>197</v>
      </c>
    </row>
    <row r="19" spans="1:22" ht="42.75" x14ac:dyDescent="0.25">
      <c r="A19" s="4" t="s">
        <v>30</v>
      </c>
      <c r="B19" s="11"/>
      <c r="C19" s="29"/>
      <c r="D19" s="11" t="s">
        <v>197</v>
      </c>
      <c r="E19" s="11" t="s">
        <v>197</v>
      </c>
      <c r="F19" s="11" t="s">
        <v>197</v>
      </c>
      <c r="G19" s="11" t="s">
        <v>197</v>
      </c>
      <c r="H19" s="11" t="s">
        <v>197</v>
      </c>
      <c r="I19" s="11" t="s">
        <v>197</v>
      </c>
      <c r="J19" s="11" t="s">
        <v>197</v>
      </c>
      <c r="K19" s="11" t="s">
        <v>197</v>
      </c>
      <c r="L19" s="11" t="s">
        <v>197</v>
      </c>
      <c r="M19" s="11" t="s">
        <v>197</v>
      </c>
      <c r="N19" s="11" t="s">
        <v>197</v>
      </c>
      <c r="O19" s="11" t="s">
        <v>197</v>
      </c>
      <c r="P19" s="11" t="s">
        <v>197</v>
      </c>
      <c r="Q19" s="11" t="s">
        <v>197</v>
      </c>
      <c r="R19" s="11" t="s">
        <v>197</v>
      </c>
      <c r="S19" s="11" t="s">
        <v>197</v>
      </c>
      <c r="T19" s="11" t="s">
        <v>197</v>
      </c>
      <c r="U19" s="11" t="s">
        <v>197</v>
      </c>
      <c r="V19" s="11" t="s">
        <v>197</v>
      </c>
    </row>
    <row r="20" spans="1:22" x14ac:dyDescent="0.25">
      <c r="C20" s="29"/>
    </row>
    <row r="21" spans="1:22" x14ac:dyDescent="0.25">
      <c r="C21" s="29"/>
    </row>
    <row r="22" spans="1:22" x14ac:dyDescent="0.25">
      <c r="C22" s="30"/>
    </row>
  </sheetData>
  <hyperlinks>
    <hyperlink ref="M7"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Species details</vt:lpstr>
      <vt:lpstr>reference documents</vt:lpstr>
      <vt:lpstr>'reference documents'!Print_Area</vt:lpstr>
      <vt:lpstr>'Species details'!Print_Area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Jodie</dc:creator>
  <cp:lastModifiedBy>Campbell, Jodie</cp:lastModifiedBy>
  <cp:lastPrinted>2017-07-24T00:15:25Z</cp:lastPrinted>
  <dcterms:created xsi:type="dcterms:W3CDTF">2016-12-03T08:12:52Z</dcterms:created>
  <dcterms:modified xsi:type="dcterms:W3CDTF">2017-07-24T00:16:23Z</dcterms:modified>
</cp:coreProperties>
</file>